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7080\Desktop\"/>
    </mc:Choice>
  </mc:AlternateContent>
  <xr:revisionPtr revIDLastSave="0" documentId="8_{807599C5-1923-457A-BF78-84727A06DBA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Original" sheetId="3" r:id="rId1"/>
    <sheet name="Sheet1" sheetId="1" state="hidden" r:id="rId2"/>
    <sheet name="Sheet2" sheetId="2" state="hidden" r:id="rId3"/>
    <sheet name="Sheet3" sheetId="4" state="hidden" r:id="rId4"/>
  </sheets>
  <definedNames>
    <definedName name="Locations">Sheet1!$A$2:$A$42</definedName>
    <definedName name="_xlnm.Print_Area" localSheetId="0">Original!$A$1:$H$42</definedName>
    <definedName name="_xlnm.Print_Titles" localSheetId="1">Sheet1!$A:$A,Sheet1!#REF!</definedName>
  </definedNames>
  <calcPr calcId="191028"/>
</workbook>
</file>

<file path=xl/calcChain.xml><?xml version="1.0" encoding="utf-8"?>
<calcChain xmlns="http://schemas.openxmlformats.org/spreadsheetml/2006/main">
  <c r="AO43" i="1" l="1"/>
  <c r="AO42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L43" i="1"/>
  <c r="AL42" i="1"/>
  <c r="AL40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P43" i="1" l="1"/>
  <c r="AN43" i="1"/>
  <c r="AM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N42" i="1"/>
  <c r="AM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M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9" i="1" s="1"/>
  <c r="AL3" i="1" s="1"/>
  <c r="C36" i="1"/>
  <c r="B36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9" i="1" s="1"/>
  <c r="AL2" i="1" s="1"/>
  <c r="C34" i="1"/>
  <c r="B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G8" i="1"/>
  <c r="F8" i="1"/>
  <c r="E8" i="1"/>
  <c r="D8" i="1"/>
  <c r="C8" i="1"/>
  <c r="B8" i="1"/>
  <c r="F7" i="1"/>
  <c r="E7" i="1"/>
  <c r="D7" i="1"/>
  <c r="C7" i="1"/>
  <c r="B7" i="1"/>
  <c r="E6" i="1"/>
  <c r="D6" i="1"/>
  <c r="C6" i="1"/>
  <c r="B6" i="1"/>
  <c r="D5" i="1"/>
  <c r="C5" i="1"/>
  <c r="B5" i="1"/>
  <c r="C4" i="1"/>
  <c r="B4" i="1"/>
  <c r="B3" i="1"/>
  <c r="AM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D6" i="3" l="1"/>
  <c r="D8" i="3"/>
  <c r="D10" i="3" l="1"/>
  <c r="D9" i="3"/>
  <c r="D7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3" i="3"/>
  <c r="E34" i="3" s="1"/>
  <c r="D33" i="3" l="1"/>
  <c r="D34" i="3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F33" i="3" l="1"/>
  <c r="D36" i="3" l="1"/>
  <c r="F34" i="3" s="1"/>
  <c r="D35" i="3" l="1"/>
  <c r="D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Reese, Associate Superintendent Admin Asst</author>
    <author>Administrator</author>
  </authors>
  <commentList>
    <comment ref="C1" authorId="0" shapeId="0" xr:uid="{364AA07C-4D1A-4DC6-AE57-769F878920D5}">
      <text>
        <r>
          <rPr>
            <sz val="9"/>
            <color indexed="81"/>
            <rFont val="Tahoma"/>
            <family val="2"/>
          </rPr>
          <t xml:space="preserve">5201 Holiday Ln, North Richland Hills, TX 76180
</t>
        </r>
      </text>
    </comment>
    <comment ref="D1" authorId="0" shapeId="0" xr:uid="{57AE4318-B8AF-480C-BC78-115C0F6CAE8F}">
      <text>
        <r>
          <rPr>
            <b/>
            <sz val="9"/>
            <color indexed="81"/>
            <rFont val="Tahoma"/>
            <family val="2"/>
          </rPr>
          <t>6010 Walker St,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2BD5134D-ECAF-491B-BCDB-CA8F9004F9CA}">
      <text>
        <r>
          <rPr>
            <b/>
            <sz val="9"/>
            <color indexed="81"/>
            <rFont val="Tahoma"/>
            <family val="2"/>
          </rPr>
          <t>9100 Mid Cities Blvd, North Richland Hills, TX 76180</t>
        </r>
      </text>
    </comment>
    <comment ref="F1" authorId="0" shapeId="0" xr:uid="{CC68345E-60F7-4BD9-A332-90680FB699F5}">
      <text>
        <r>
          <rPr>
            <b/>
            <sz val="9"/>
            <color indexed="81"/>
            <rFont val="Tahoma"/>
            <family val="2"/>
          </rPr>
          <t>5001 Hutchison Wy,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B90060E6-5CD8-4CA6-8650-B3C14DF6B79A}">
      <text>
        <r>
          <rPr>
            <b/>
            <sz val="9"/>
            <color indexed="81"/>
            <rFont val="Tahoma"/>
            <family val="2"/>
          </rPr>
          <t>4801 Redondo St, North Richland Hills, TX 76180</t>
        </r>
      </text>
    </comment>
    <comment ref="H1" authorId="0" shapeId="0" xr:uid="{4C0B5A47-19A4-4976-9968-32CFD59B6600}">
      <text>
        <r>
          <rPr>
            <b/>
            <sz val="9"/>
            <color indexed="81"/>
            <rFont val="Tahoma"/>
            <family val="2"/>
          </rPr>
          <t>3401 Labadie Dr, Richland Hills, TX 76118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E305C6EC-7753-4A45-AA63-FC2AE475A40A}">
      <text>
        <r>
          <rPr>
            <b/>
            <sz val="9"/>
            <color indexed="81"/>
            <rFont val="Tahoma"/>
            <family val="2"/>
          </rPr>
          <t>4800 Jordan Park Dr,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E654F950-6CDD-4976-885C-B70E61B09A0E}">
      <text>
        <r>
          <rPr>
            <b/>
            <sz val="9"/>
            <color indexed="81"/>
            <rFont val="Tahoma"/>
            <family val="2"/>
          </rPr>
          <t xml:space="preserve"> 6300 Maurie Dr, Watauga, TX 76148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E91D6C23-197F-43EC-9012-24B699CD535B}">
      <text>
        <r>
          <rPr>
            <b/>
            <sz val="9"/>
            <color indexed="81"/>
            <rFont val="Tahoma"/>
            <family val="2"/>
          </rPr>
          <t>8400 Main St, North Richland Hills, TX 76182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71B3022E-8AB1-4238-91AB-10514CFC78EC}">
      <text>
        <r>
          <rPr>
            <b/>
            <sz val="9"/>
            <color indexed="81"/>
            <rFont val="Tahoma"/>
            <family val="2"/>
          </rPr>
          <t>7332 Douglas Ln, North Richland Hills, TX 76182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4074A8EB-18A7-4BE1-A07F-501BD0232E58}">
      <text>
        <r>
          <rPr>
            <b/>
            <sz val="9"/>
            <color indexed="81"/>
            <rFont val="Tahoma"/>
            <family val="2"/>
          </rPr>
          <t>3126 Bewley St,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 shapeId="0" xr:uid="{86FAE743-F337-4826-9EB7-0885C9ED521E}">
      <text>
        <r>
          <rPr>
            <b/>
            <sz val="9"/>
            <color indexed="81"/>
            <rFont val="Tahoma"/>
            <family val="2"/>
          </rPr>
          <t>3701 Haltom Rd, Haltom City, TX 76117</t>
        </r>
      </text>
    </comment>
    <comment ref="AQ1" authorId="1" shapeId="0" xr:uid="{C6A23975-5234-477B-B9B6-8A7654924EE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4051 Denton Hwy
Haltom City, TX  76117</t>
        </r>
      </text>
    </comment>
    <comment ref="A2" authorId="0" shapeId="0" xr:uid="{08127A6C-3796-45F2-A50D-3B94F2086CF8}">
      <text>
        <r>
          <rPr>
            <b/>
            <sz val="9"/>
            <color indexed="81"/>
            <rFont val="Tahoma"/>
            <family val="2"/>
          </rPr>
          <t>5501 Haltom Rd, Haltom City, TX 76137</t>
        </r>
      </text>
    </comment>
  </commentList>
</comments>
</file>

<file path=xl/sharedStrings.xml><?xml version="1.0" encoding="utf-8"?>
<sst xmlns="http://schemas.openxmlformats.org/spreadsheetml/2006/main" count="75" uniqueCount="69">
  <si>
    <t>106 Richland El</t>
  </si>
  <si>
    <t>AG Barn</t>
  </si>
  <si>
    <t>W. G. Thomas Coliseum</t>
  </si>
  <si>
    <t>Wisdom Center</t>
  </si>
  <si>
    <t>001 Haltom HS</t>
  </si>
  <si>
    <t>002 Richland HS</t>
  </si>
  <si>
    <t>003 Shannon HS</t>
  </si>
  <si>
    <t>010 Birdville HS</t>
  </si>
  <si>
    <t>041 Haltom MS</t>
  </si>
  <si>
    <t>042 N Richland MS</t>
  </si>
  <si>
    <t>043 Richland MS</t>
  </si>
  <si>
    <t>044 N Oaks MS</t>
  </si>
  <si>
    <t>045 Watauga MS</t>
  </si>
  <si>
    <t>046 Smithfield MS</t>
  </si>
  <si>
    <t>047 N Ridge MS</t>
  </si>
  <si>
    <t>101 Birdville El</t>
  </si>
  <si>
    <t>104 Binion El</t>
  </si>
  <si>
    <t>107 Smithfield El</t>
  </si>
  <si>
    <t>108 Snow Hts El</t>
  </si>
  <si>
    <t>109 Cheney Hills</t>
  </si>
  <si>
    <t>110 Stowe El</t>
  </si>
  <si>
    <t>111 W Birdville</t>
  </si>
  <si>
    <t>112 Holiday Hts El</t>
  </si>
  <si>
    <t>113 Watauga El</t>
  </si>
  <si>
    <t>114 Hardeman</t>
  </si>
  <si>
    <t>115 Porter El</t>
  </si>
  <si>
    <t>116 ACFT El</t>
  </si>
  <si>
    <t>117 Foster Village El</t>
  </si>
  <si>
    <t>118 N Ridge El</t>
  </si>
  <si>
    <t>119 Spicer El</t>
  </si>
  <si>
    <t>.</t>
  </si>
  <si>
    <t>120 Green Valley El</t>
  </si>
  <si>
    <t>121 Walker Creek El</t>
  </si>
  <si>
    <t>980 BCTAL</t>
  </si>
  <si>
    <t>Central Admin.</t>
  </si>
  <si>
    <t>Central Store</t>
  </si>
  <si>
    <t>FAAC</t>
  </si>
  <si>
    <t>PLAZA</t>
  </si>
  <si>
    <t>Date</t>
  </si>
  <si>
    <t>Holidays</t>
  </si>
  <si>
    <t>BIRDVILLE ISD</t>
  </si>
  <si>
    <t>(Travel not requiring an overnight stay)</t>
  </si>
  <si>
    <t>Travel Date</t>
  </si>
  <si>
    <t>From</t>
  </si>
  <si>
    <t>To</t>
  </si>
  <si>
    <t>Other Expense Amount</t>
  </si>
  <si>
    <t>DO NOT INSERT ANY LINES OR CALCULATIONS WILL NOT BE ACCURATE</t>
  </si>
  <si>
    <t>Total Mileage Reimbursement</t>
  </si>
  <si>
    <t>Other Expense Reimbursement</t>
  </si>
  <si>
    <t>Total Mileage/Other Reimbursement</t>
  </si>
  <si>
    <t>Check Request:</t>
  </si>
  <si>
    <t>Employee ID</t>
  </si>
  <si>
    <t>Employee Printed Name</t>
  </si>
  <si>
    <t>Budget Code</t>
  </si>
  <si>
    <t>BISD Mileage</t>
  </si>
  <si>
    <t>Outside Mileage</t>
  </si>
  <si>
    <t>Other</t>
  </si>
  <si>
    <t>Mileage Reimbursement</t>
  </si>
  <si>
    <t>Other Location / Expense</t>
  </si>
  <si>
    <t>Purpose of Travel</t>
  </si>
  <si>
    <t>105 Mullendore (DO NOT USE)</t>
  </si>
  <si>
    <t>102 Smith El (DO NOT USE)</t>
  </si>
  <si>
    <t>103 WT Francisco El</t>
  </si>
  <si>
    <t>Mileage Reimbusement Form - To Be Submitted Monthly</t>
  </si>
  <si>
    <t>Employee Signature</t>
  </si>
  <si>
    <t>Supervisor Signature</t>
  </si>
  <si>
    <t>Total Mileage (Rate $.67)</t>
  </si>
  <si>
    <t>Finance &amp; Federal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</si>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</sst>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4" fontId="3" fillId="0" borderId="0" xfId="0" applyNumberFormat="1" applyFont="1"/>
    <xf numFmtId="14" fontId="1" fillId="0" borderId="0" xfId="0" applyNumberFormat="1" applyFont="1"/>
    <xf numFmtId="165" fontId="1" fillId="0" borderId="0" xfId="1" applyNumberFormat="1" applyFont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4" fontId="3" fillId="0" borderId="1" xfId="0" applyNumberFormat="1" applyFont="1" applyBorder="1"/>
    <xf numFmtId="165" fontId="5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right"/>
      <protection hidden="1"/>
    </xf>
    <xf numFmtId="165" fontId="1" fillId="0" borderId="1" xfId="0" applyNumberFormat="1" applyFont="1" applyBorder="1" applyAlignment="1" applyProtection="1">
      <alignment horizontal="right"/>
      <protection hidden="1"/>
    </xf>
    <xf numFmtId="14" fontId="0" fillId="0" borderId="0" xfId="0" applyNumberFormat="1"/>
    <xf numFmtId="0" fontId="6" fillId="0" borderId="0" xfId="0" applyFont="1"/>
    <xf numFmtId="16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1" fillId="0" borderId="9" xfId="0" applyNumberFormat="1" applyFont="1" applyBorder="1" applyAlignment="1" applyProtection="1">
      <alignment horizontal="right"/>
      <protection hidden="1"/>
    </xf>
    <xf numFmtId="165" fontId="1" fillId="3" borderId="2" xfId="0" applyNumberFormat="1" applyFont="1" applyFill="1" applyBorder="1" applyAlignment="1" applyProtection="1">
      <protection hidden="1"/>
    </xf>
    <xf numFmtId="165" fontId="1" fillId="3" borderId="9" xfId="0" applyNumberFormat="1" applyFont="1" applyFill="1" applyBorder="1" applyAlignment="1" applyProtection="1">
      <alignment horizontal="right"/>
      <protection hidden="1"/>
    </xf>
    <xf numFmtId="165" fontId="1" fillId="0" borderId="6" xfId="0" applyNumberFormat="1" applyFont="1" applyBorder="1" applyAlignment="1" applyProtection="1">
      <alignment horizontal="right"/>
      <protection hidden="1"/>
    </xf>
    <xf numFmtId="165" fontId="1" fillId="3" borderId="10" xfId="0" applyNumberFormat="1" applyFont="1" applyFill="1" applyBorder="1" applyAlignment="1" applyProtection="1">
      <protection hidden="1"/>
    </xf>
    <xf numFmtId="0" fontId="1" fillId="3" borderId="0" xfId="0" applyFont="1" applyFill="1"/>
    <xf numFmtId="165" fontId="1" fillId="0" borderId="6" xfId="1" applyNumberFormat="1" applyFont="1" applyBorder="1" applyProtection="1">
      <protection hidden="1"/>
    </xf>
    <xf numFmtId="0" fontId="3" fillId="3" borderId="2" xfId="0" applyFont="1" applyFill="1" applyBorder="1" applyAlignment="1">
      <alignment vertical="center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 hidden="1"/>
    </xf>
    <xf numFmtId="165" fontId="1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1" xfId="0" applyFont="1" applyBorder="1"/>
    <xf numFmtId="164" fontId="0" fillId="2" borderId="1" xfId="0" applyNumberFormat="1" applyFont="1" applyFill="1" applyBorder="1" applyAlignment="1">
      <alignment horizontal="center"/>
    </xf>
    <xf numFmtId="164" fontId="9" fillId="0" borderId="1" xfId="2" applyNumberFormat="1" applyFont="1" applyFill="1" applyBorder="1" applyAlignment="1">
      <alignment horizontal="center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0" fillId="0" borderId="0" xfId="0" applyFont="1"/>
    <xf numFmtId="164" fontId="0" fillId="6" borderId="1" xfId="0" applyNumberFormat="1" applyFont="1" applyFill="1" applyBorder="1" applyAlignment="1">
      <alignment horizontal="center"/>
    </xf>
    <xf numFmtId="2" fontId="9" fillId="0" borderId="1" xfId="2" applyNumberForma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9" fillId="0" borderId="1" xfId="2" applyFill="1" applyBorder="1" applyAlignment="1">
      <alignment horizontal="center"/>
    </xf>
    <xf numFmtId="164" fontId="9" fillId="0" borderId="1" xfId="2" applyNumberFormat="1" applyFill="1" applyBorder="1" applyAlignment="1">
      <alignment horizontal="center"/>
    </xf>
    <xf numFmtId="49" fontId="0" fillId="0" borderId="1" xfId="0" applyNumberFormat="1" applyFont="1" applyBorder="1"/>
    <xf numFmtId="0" fontId="0" fillId="6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" fontId="1" fillId="5" borderId="2" xfId="1" applyNumberFormat="1" applyFont="1" applyFill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center"/>
    </xf>
    <xf numFmtId="165" fontId="3" fillId="0" borderId="6" xfId="1" applyNumberFormat="1" applyFont="1" applyBorder="1" applyAlignment="1" applyProtection="1">
      <alignment horizontal="center"/>
      <protection locked="0"/>
    </xf>
    <xf numFmtId="165" fontId="3" fillId="0" borderId="8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/>
    </xf>
    <xf numFmtId="14" fontId="3" fillId="3" borderId="1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8" xfId="1" applyNumberFormat="1" applyFont="1" applyFill="1" applyBorder="1" applyAlignment="1" applyProtection="1">
      <alignment horizontal="center" vertical="center" wrapText="1"/>
      <protection hidden="1"/>
    </xf>
    <xf numFmtId="14" fontId="3" fillId="0" borderId="6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right"/>
    </xf>
    <xf numFmtId="14" fontId="3" fillId="0" borderId="8" xfId="0" applyNumberFormat="1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2">
    <dxf>
      <numFmt numFmtId="19" formatCode="m/d/yyyy"/>
    </dxf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4BF8D2-E793-4D7B-A131-4248631E78E5}" name="Table2" displayName="Table2" ref="J1:J30" totalsRowShown="0" headerRowDxfId="1">
  <autoFilter ref="J1:J30" xr:uid="{9D9DCD45-12CF-4966-B7A6-EFBDF97EC990}"/>
  <tableColumns count="1">
    <tableColumn id="1" xr3:uid="{13A0055A-62FC-4DC8-97DD-066A7B152BCA}" name="Holiday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ir/Birdville+High+School,+Mid+Cities+Boulevard,+North+Richland+Hills,+TX/North+Oaks+Middle+School,+Jordan+Park+Drive,+Haltom+City,+TX/@32.8470102,-97.2699055,13z/am=t/data=!4m14!4m13!1m5!1m1!1s0x864e78bab732c0bb:0xf583cd6bc2d758f1!2m2!1d-97.192094!2d32.8611675!1m5!1m1!1s0x864e779a5b9f7ccb:0xf50f57eea785bb7d!2m2!1d-97.278798!2d32.8327136!3e0" TargetMode="External"/><Relationship Id="rId671" Type="http://schemas.openxmlformats.org/officeDocument/2006/relationships/hyperlink" Target="https://www.google.com/maps/dir/Grace+E+Hardeman+Elementary+School,+Whispering+Lane,+Watauga,+TX/BISD+Plaza,+26+Boulevard,+North+Richland+Hills,+TX/@32.8377201,-97.2580046,14z/am=t/data=!4m14!4m13!1m5!1m1!1s0x864e780bfdd16a9d:0x4fbe8290d50c539b!2m2!1d-97.2491992!2d32.863311!1m5!1m1!1s0x864e796935155401:0xbfe342050ee9145a!2m2!1d-97.2458301!2d32.8117279!3e0" TargetMode="External"/><Relationship Id="rId769" Type="http://schemas.openxmlformats.org/officeDocument/2006/relationships/hyperlink" Target="https://www.google.com/maps/dir/5308+E+Belknap+St,+Haltom+City,+TX+76117/4051+Denton+Highway,+Haltom+City,+TX/@32.8089223,-97.2773385,15z/am=t/data=!4m14!4m13!1m5!1m1!1s0x864e775ed6263c05:0x93f718e964cfff0e!2m2!1d-97.2680675!2d32.7953617!1m5!1m1!1s0x864e777ff7fcbb67:0xc04707b875ac21fb!2m2!1d-97.2661287!2d32.8229183!3e0" TargetMode="External"/><Relationship Id="rId21" Type="http://schemas.openxmlformats.org/officeDocument/2006/relationships/hyperlink" Target="https://www.google.com/maps/dir/Haltom+High+School,+Haltom+Road,+Haltom+City,+TX/Watauga+Elementary+School,+Whitley+Road,+Watauga,+TX/@32.8499501,-97.275424,15z/am=t/data=!4m15!4m14!1m5!1m1!1s0x864e77921ace597f:0x282de7ac5ad69e98!2m2!1d-97.27958!2d32.848073!1m5!1m1!1s0x864e781af4d16671:0x2ea8937779e95744!2m2!1d-97.255337!2d32.8548184!3e0!5i1" TargetMode="External"/><Relationship Id="rId324" Type="http://schemas.openxmlformats.org/officeDocument/2006/relationships/hyperlink" Target="https://www.google.com/maps/dir/Smithfield+Middle+School,+Main+Street,+North+Richland+Hills,+TX/Cheney+Hills+Elementary,+Dreeben+Drive,+Richland+Hills,+TX/@32.8357848,-97.2586435,13z/am=t/data=!4m14!4m13!1m5!1m1!1s0x864e7898b32aa60b:0xf61c3ced160822d8!2m2!1d-97.2023241!2d32.8663002!1m5!1m1!1s0x864e791c51e8f39f:0xf398948753794c1e!2m2!1d-97.2451858!2d32.8046646!3e0" TargetMode="External"/><Relationship Id="rId531" Type="http://schemas.openxmlformats.org/officeDocument/2006/relationships/hyperlink" Target="https://www.google.com/maps/dir/Smithfield+Elementary+School,+Northeast+Parkway,+North+Richland+Hills,+TX/Holiday+Heights+Elem+School,+Susan+Lee+Lane,+North+Richland+Hills,+TX/@32.856859,-97.2231036,15z/am=t/data=!4m14!4m13!1m5!1m1!1s0x864e7882c9aee327:0xabdf3eb56cb13fad!2m2!1d-97.2089015!2d32.8706346!1m5!1m1!1s0x864e78f67e2ef2f1:0xce7eafb8e49af84!2m2!1d-97.2187429!2d32.8430481!3e0" TargetMode="External"/><Relationship Id="rId629" Type="http://schemas.openxmlformats.org/officeDocument/2006/relationships/hyperlink" Target="https://www.google.com/maps/dir/Holiday+Heights+Elem+School,+Susan+Lee+Lane,+North+Richland+Hills,+TX/W+A+Porter+Elementary+School,+Prestondale+Drive,+Hurst,+TX/@32.8547597,-97.2092875,15z/am=t/data=!4m15!4m14!1m5!1m1!1s0x864e78f67e2ef2f1:0xce7eafb8e49af84!2m2!1d-97.2187429!2d32.8430481!1m5!1m1!1s0x864e78ac765d474f:0x33c7ebbe1d49d24f!2m2!1d-97.1832708!2d32.8670483!3e0!5i2" TargetMode="External"/><Relationship Id="rId170" Type="http://schemas.openxmlformats.org/officeDocument/2006/relationships/hyperlink" Target="https://www.google.com/maps/dir/Haltom+Middle+School,+Hutchison+Way,+Haltom+City,+TX/W+A+Porter+Elementary+School,+Prestondale+Drive,+Hurst,+TX/@32.8243089,-97.2643475,13z/am=t/data=!4m14!4m13!1m5!1m1!1s0x864e7765f6538287:0xb7053e1aa8c1b71c!2m2!1d-97.2758698!2d32.8069114!1m5!1m1!1s0x864e78ac765d474f:0x33c7ebbe1d49d24f!2m2!1d-97.1832708!2d32.8670483!3e0" TargetMode="External"/><Relationship Id="rId268" Type="http://schemas.openxmlformats.org/officeDocument/2006/relationships/hyperlink" Target="https://www.google.com/maps/dir/North+Oaks+Middle+School,+Jordan+Park+Drive,+Haltom+City,+TX/Grace+E+Hardeman+Elementary+School,+Whispering+Lane,+Watauga,+TX/@32.8477728,-97.2827229,14z/am=t/data=!4m14!4m13!1m5!1m1!1s0x864e779a5b9f7ccb:0xf50f57eea785bb7d!2m2!1d-97.278798!2d32.8327136!1m5!1m1!1s0x864e780bfdd16a9d:0x4fbe8290d50c539b!2m2!1d-97.2491992!2d32.863311!3e0" TargetMode="External"/><Relationship Id="rId475" Type="http://schemas.openxmlformats.org/officeDocument/2006/relationships/hyperlink" Target="https://www.google.com/maps/dir/Jack+C+Binion+Elementary+School,+Glenview+Drive,+Richland+Hills,+TX/Birdville+ISD+Fine+Arts%2FAthletics+Complex,+Mid+Cities+Boulevard,+North+Richland+Hills,+TX/@32.8418967,-97.2223635,14z/am=t/data=!4m14!4m13!1m5!1m1!1s0x864e7901b2b84d8d:0x806a432522381ef4!2m2!1d-97.2177771!2d32.8235896!1m5!1m1!1s0x864e787a9ee6bd79:0x642fed4d7cd7199e!2m2!1d-97.1880767!2d32.8593389!3e0" TargetMode="External"/><Relationship Id="rId682" Type="http://schemas.openxmlformats.org/officeDocument/2006/relationships/hyperlink" Target="https://www.google.com/maps/dir/W+A+Porter+Elementary+School,+Prestondale+Drive,+Hurst,+TX/6125+E+Belknap+St,+Haltom+City,+TX+76117/@32.836817,-97.2351052,14z/am=t/data=!4m14!4m13!1m5!1m1!1s0x864e78ac765d474f:0x33c7ebbe1d49d24f!2m2!1d-97.1832708!2d32.8670483!1m5!1m1!1s0x864e79c37af0ed8b:0xee71d08b622a056!2m2!1d-97.2521797!2d32.8064991!3e0" TargetMode="External"/><Relationship Id="rId32" Type="http://schemas.openxmlformats.org/officeDocument/2006/relationships/hyperlink" Target="https://www.google.com/maps/dir/Haltom+High+School,+Haltom+Road,+Haltom+City,+TX/5308+E+Belknap+St,+Haltom+City,+TX+76117/@32.8217522,-97.2893676,14z/am=t/data=!4m15!4m14!1m5!1m1!1s0x864e77921ace597f:0x282de7ac5ad69e98!2m2!1d-97.27958!2d32.848073!1m5!1m1!1s0x864e775ed6263c05:0x93f718e964cfff0e!2m2!1d-97.2680675!2d32.7953617!3e0!5i1" TargetMode="External"/><Relationship Id="rId128" Type="http://schemas.openxmlformats.org/officeDocument/2006/relationships/hyperlink" Target="https://www.google.com/maps/dir/Birdville+High+School,+Mid+Cities+Boulevard,+North+Richland+Hills,+TX/Snow+Heights+Elementary+School,+Vance+Road,+North+Richland+Hills,+TX/@32.8479993,-97.2321763,14z/am=t/data=!4m14!4m13!1m5!1m1!1s0x864e78bab732c0bb:0xf583cd6bc2d758f1!2m2!1d-97.192094!2d32.8611675!1m5!1m1!1s0x864e784fe6a609b9:0x14e4cc2718aff33!2m2!1d-97.2334053!2d32.8351026!3e0" TargetMode="External"/><Relationship Id="rId335" Type="http://schemas.openxmlformats.org/officeDocument/2006/relationships/hyperlink" Target="https://www.google.com/maps/dir/Smithfield+Middle+School,+Main+Street,+North+Richland+Hills,+TX/Green+Valley+Elementary+School,+Smithfield+Road,+Fort+Worth,+TX/@32.8783317,-97.2158243,15z/am=t/data=!4m15!4m14!1m5!1m1!1s0x864e7898b32aa60b:0xf61c3ced160822d8!2m2!1d-97.2023241!2d32.8663002!1m5!1m1!1s0x864dd637d6ea888f:0x674e7fd67a33bf72!2m2!1d-97.211423!2d32.8901884!3e0!5i1" TargetMode="External"/><Relationship Id="rId542" Type="http://schemas.openxmlformats.org/officeDocument/2006/relationships/hyperlink" Target="https://www.google.com/maps/dir/Smithfield+Elementary+School,+Northeast+Parkway,+North+Richland+Hills,+TX/6125+E+Belknap+St,+Haltom+City,+TX+76117/@32.8386341,-97.2639666,13z/am=t/data=!4m14!4m13!1m5!1m1!1s0x864e7882c9aee327:0xabdf3eb56cb13fad!2m2!1d-97.2089015!2d32.8706346!1m5!1m1!1s0x864e79c37af0ed8b:0xee71d08b622a056!2m2!1d-97.2521797!2d32.8064991!3e0" TargetMode="External"/><Relationship Id="rId181" Type="http://schemas.openxmlformats.org/officeDocument/2006/relationships/hyperlink" Target="https://www.google.com/maps/dir/Haltom+Middle+School,+Hutchison+Way,+Haltom+City,+TX/BISD+Plaza,+26+Boulevard,+North+Richland+Hills,+TX/@32.8082375,-97.26829,15z/am=t/data=!4m14!4m13!1m5!1m1!1s0x864e7765f6538287:0xb7053e1aa8c1b71c!2m2!1d-97.2758698!2d32.8069114!1m5!1m1!1s0x864e796935155401:0xbfe342050ee9145a!2m2!1d-97.2458301!2d32.8117279!3e0" TargetMode="External"/><Relationship Id="rId402" Type="http://schemas.openxmlformats.org/officeDocument/2006/relationships/hyperlink" Target="https://www.google.com/maps/dir/David+E+Smith+Elementary+School,+Haltom+Road,+Haltom+City,+TX/W.T.+Francisco+Elementary+School,+Layton+Avenue,+Haltom+City,+TX/@32.8181142,-97.2810031,17z/am=t/data=!4m14!4m13!1m5!1m1!1s0x864e7779be13740f:0x64e10ac2f18da3!2m2!1d-97.2743886!2d32.8189306!1m5!1m1!1s0x864e77740e62104d:0x575857f2986b5450!2m2!1d-97.2826789!2d32.8174477!3e0" TargetMode="External"/><Relationship Id="rId279" Type="http://schemas.openxmlformats.org/officeDocument/2006/relationships/hyperlink" Target="https://www.google.com/maps/dir/North+Oaks+Middle+School,+Jordan+Park+Drive,+Haltom+City,+TX/Birdville+ISD+Fine+Arts%2FAthletics+Complex,+Mid+Cities+Boulevard,+North+Richland+Hills,+TX/@32.8458581,-97.3026956,12z/am=t/data=!4m15!4m14!1m5!1m1!1s0x864e779a5b9f7ccb:0xf50f57eea785bb7d!2m2!1d-97.278798!2d32.8327136!1m5!1m1!1s0x864e787a9ee6bd79:0x642fed4d7cd7199e!2m2!1d-97.1880767!2d32.8593389!3e0!5i1?entry=ttu" TargetMode="External"/><Relationship Id="rId486" Type="http://schemas.openxmlformats.org/officeDocument/2006/relationships/hyperlink" Target="https://www.google.com/maps/dir/Mullendore+Elementary+School,+Flory+Street,+North+Richland+Hills,+TX/Watauga+Elementary+School,+Whitley+Road,+Watauga,+TX/@32.8395588,-97.2676099,14z/am=t/data=!4m14!4m13!1m5!1m1!1s0x864e784cd575cb9b:0x3ed75d5e11d9508f!2m2!1d-97.2363029!2d32.8255139!1m5!1m1!1s0x864e781af4d16671:0x2ea8937779e95744!2m2!1d-97.255337!2d32.8548184!3e0" TargetMode="External"/><Relationship Id="rId693" Type="http://schemas.openxmlformats.org/officeDocument/2006/relationships/hyperlink" Target="https://www.google.com/maps/dir/ACADEMY+AT+C.F.+THOMAS+ELEMENTARY,+O+Brian+Way,+North+Richland+Hills,+TX/Walker+Creek+Elementary+School,+Bridge+Street,+North+Richland+Hills,+TX/@32.8527528,-97.2067996,15z/am=t/data=!4m14!4m13!1m5!1m1!1s0x864e78eb5076f445:0x330c37d706bbb5bb!2m2!1d-97.2050438!2d32.8486674!1m5!1m1!1s0x864e78bc72660107:0x73ce32cd7c12b4d5!2m2!1d-97.1964823!2d32.856264!3e0" TargetMode="External"/><Relationship Id="rId707" Type="http://schemas.openxmlformats.org/officeDocument/2006/relationships/hyperlink" Target="https://www.google.com/maps/dir/Foster+Village+Elementary+School,+Springdale+Lane,+North+Richland+Hills,+TX/6125+E+Belknap+St,+Haltom+City,+TX+76117/@32.8413096,-97.2700247,13z/am=t/data=!4m14!4m13!1m5!1m1!1s0x864dd7d0b5a54d77:0x1408c00720cfaddf!2m2!1d-97.2324595!2d32.8757963!1m5!1m1!1s0x864e79c37af0ed8b:0xee71d08b622a056!2m2!1d-97.2521797!2d32.8064991!3e0" TargetMode="External"/><Relationship Id="rId43" Type="http://schemas.openxmlformats.org/officeDocument/2006/relationships/hyperlink" Target="https://www.google.com/maps/dir/Richland+High+School,+Holiday+Lane,+North+Richland+Hills,+TX/Richland+Middle+School,+Labadie+Drive,+Richland+Hills,+TX/@32.826127,-97.2394636,14z/am=t/data=!4m15!4m14!1m5!1m1!1s0x864e785c6c97addf:0xcfbbdce1c485818a!2m2!1d-97.2299813!2d32.842597!1m5!1m1!1s0x864e790860a5a261:0xd46933c39fe9065e!2m2!1d-97.2167903!2d32.8114438!3e0!5i2" TargetMode="External"/><Relationship Id="rId139" Type="http://schemas.openxmlformats.org/officeDocument/2006/relationships/hyperlink" Target="https://www.google.com/maps/dir/Birdville+High+School,+Mid+Cities+Boulevard,+North+Richland+Hills,+TX/John+D+Spicer+Elementary+School,+Estes+Park+Road,+Haltom+City,+TX/@32.8478565,-97.2708728,13z/am=t/data=!4m14!4m13!1m5!1m1!1s0x864e78bab732c0bb:0xf583cd6bc2d758f1!2m2!1d-97.192094!2d32.8611675!1m5!1m1!1s0x864e77e511ddbb87:0x1ec8fba6147ad1d0!2m2!1d-97.2799826!2d32.857423!3e0" TargetMode="External"/><Relationship Id="rId346" Type="http://schemas.openxmlformats.org/officeDocument/2006/relationships/hyperlink" Target="https://www.google.com/maps/dir/North+Ridge+Middle+School,+Douglas+Lane,+North+Richland+Hills,+TX/David+E+Smith+Elementary+School,+Haltom+Road,+Haltom+City,+TX/@32.8501496,-97.2856847,13z/am=t/data=!4m15!4m14!1m5!1m1!1s0x864dd7d2b89ed4a3:0x3c40ff21d2419a50!2m2!1d-97.2245708!2d32.8812385!1m5!1m1!1s0x864e7779be13740f:0x64e10ac2f18da3!2m2!1d-97.2743886!2d32.8189306!3e0!5i1" TargetMode="External"/><Relationship Id="rId553" Type="http://schemas.openxmlformats.org/officeDocument/2006/relationships/hyperlink" Target="https://www.google.com/maps/dir/Snow+Heights+Elementary+School,+Vance+Road,+North+Richland+Hills,+TX/Watauga+Elementary+School,+Whitley+Road,+Watauga,+TX/@32.8448739,-97.2531564,15z/am=t/data=!4m14!4m13!1m5!1m1!1s0x864e784fe6a609b9:0x14e4cc2718aff33!2m2!1d-97.2334053!2d32.8351026!1m5!1m1!1s0x864e781af4d16671:0x2ea8937779e95744!2m2!1d-97.255337!2d32.8548184!3e0" TargetMode="External"/><Relationship Id="rId760" Type="http://schemas.openxmlformats.org/officeDocument/2006/relationships/hyperlink" Target="https://www.google.com/maps/dir/Birdville+ISD+Fine+Arts%2FAthletics+Complex,+Mid+Cities+Boulevard,+North+Richland+Hills,+TX/6125+E+Belknap+St,+Haltom+City,+TX+76117/@32.8333582,-97.2368016,14z/am=t/data=!4m14!4m13!1m5!1m1!1s0x864e787a9ee6bd79:0x642fed4d7cd7199e!2m2!1d-97.1880767!2d32.8593389!1m5!1m1!1s0x864e79c37af0ed8b:0xee71d08b622a056!2m2!1d-97.2521797!2d32.8064991!3e0" TargetMode="External"/><Relationship Id="rId192" Type="http://schemas.openxmlformats.org/officeDocument/2006/relationships/hyperlink" Target="https://www.google.com/maps/dir/North+Richland+Middle+School,+Redondo+Street,+North+Richland+Hills,+TX/W.T.+Francisco+Elementary+School,+Layton+Avenue,+Haltom+City,+TX/@32.8378393,-97.2692363,13z/am=t/data=!4m14!4m13!1m5!1m1!1s0x864e7848b646b76d:0x86725bc629c0ce9f!2m2!1d-97.2354324!2d32.8356242!1m5!1m1!1s0x864e77740e62104d:0x575857f2986b5450!2m2!1d-97.2826789!2d32.8174477!3e0" TargetMode="External"/><Relationship Id="rId206" Type="http://schemas.openxmlformats.org/officeDocument/2006/relationships/hyperlink" Target="https://www.google.com/maps/dir/North+Richland+Middle+School,+Redondo+Street,+North+Richland+Hills,+TX/Foster+Village+Elementary+School,+Springdale+Lane,+North+Richland+Hills,+TX/@32.8558396,-97.252985,14z/am=t/data=!4m14!4m13!1m5!1m1!1s0x864e7848b646b76d:0x86725bc629c0ce9f!2m2!1d-97.2354324!2d32.8356242!1m5!1m1!1s0x864dd7d0b5a54d77:0x1408c00720cfaddf!2m2!1d-97.2324595!2d32.8757963!3e0" TargetMode="External"/><Relationship Id="rId413" Type="http://schemas.openxmlformats.org/officeDocument/2006/relationships/hyperlink" Target="https://www.google.com/maps/dir/David+E+Smith+Elementary+School,+Haltom+Road,+Haltom+City,+TX/Grace+E+Hardeman+Elementary+School,+Whispering+Lane,+Watauga,+TX/@32.8413039,-97.2771305,14z/am=t/data=!4m14!4m13!1m5!1m1!1s0x864e7779be13740f:0x64e10ac2f18da3!2m2!1d-97.2743886!2d32.8189306!1m5!1m1!1s0x864e780bfdd16a9d:0x4fbe8290d50c539b!2m2!1d-97.2491992!2d32.863311!3e0" TargetMode="External"/><Relationship Id="rId248" Type="http://schemas.openxmlformats.org/officeDocument/2006/relationships/hyperlink" Target="https://www.google.com/maps/dir/Richland+Middle+School,+Labadie+Drive,+Richland+Hills,+TX/BISD+Plaza,+26+Boulevard,+North+Richland+Hills,+TX/@32.8159338,-97.2397552,15z/am=t/data=!4m15!4m14!1m5!1m1!1s0x864e790860a5a261:0xd46933c39fe9065e!2m2!1d-97.2167903!2d32.8114438!1m5!1m1!1s0x864e796935155401:0xbfe342050ee9145a!2m2!1d-97.2458301!2d32.8117279!3e0!5i1" TargetMode="External"/><Relationship Id="rId455" Type="http://schemas.openxmlformats.org/officeDocument/2006/relationships/hyperlink" Target="https://www.google.com/maps/dir/Jack+C+Binion+Elementary+School,+Glenview+Drive,+Richland+Hills,+TX/Mullendore+Elementary+School,+Flory+Street,+North+Richland+Hills,+TX/@32.822923,-97.2358645,15z/am=t/data=!4m14!4m13!1m5!1m1!1s0x864e7901b2b84d8d:0x806a432522381ef4!2m2!1d-97.2177771!2d32.8235896!1m5!1m1!1s0x864e784cd575cb9b:0x3ed75d5e11d9508f!2m2!1d-97.2363029!2d32.8255139!3e0" TargetMode="External"/><Relationship Id="rId497" Type="http://schemas.openxmlformats.org/officeDocument/2006/relationships/hyperlink" Target="https://www.google.com/maps/dir/Mullendore+Elementary+School,+Flory+Street,+North+Richland+Hills,+TX/5308+E+Belknap+St,+Haltom+City,+TX+76117/@32.810468,-97.2615955,15z/am=t/data=!4m14!4m13!1m5!1m1!1s0x864e784cd575cb9b:0x3ed75d5e11d9508f!2m2!1d-97.2363029!2d32.8255139!1m5!1m1!1s0x864e775ed6263c05:0x93f718e964cfff0e!2m2!1d-97.2680675!2d32.7953617!3e0" TargetMode="External"/><Relationship Id="rId620" Type="http://schemas.openxmlformats.org/officeDocument/2006/relationships/hyperlink" Target="https://www.google.com/maps/dir/West+Birdville+Elementary,+Layton+Avenue,+Haltom+City,+TX/6125+E+Belknap+St,+Haltom+City,+TX+76117/@32.8022367,-97.2755453,15z/am=t/data=!4m14!4m13!1m5!1m1!1s0x864e776a6dbe19df:0x7e529947e202e4e8!2m2!1d-97.2826315!2d32.8007523!1m5!1m1!1s0x864e79c37af0ed8b:0xee71d08b622a056!2m2!1d-97.2521797!2d32.8064991!3e0" TargetMode="External"/><Relationship Id="rId662" Type="http://schemas.openxmlformats.org/officeDocument/2006/relationships/hyperlink" Target="https://www.google.com/maps/dir/Grace+E+Hardeman+Elementary+School,+Whispering+Lane,+Watauga,+TX/Foster+Village+Elementary+School,+Springdale+Lane,+North+Richland+Hills,+TX/@32.8681912,-97.2494433,15z/am=t/data=!4m15!4m14!1m5!1m1!1s0x864e780bfdd16a9d:0x4fbe8290d50c539b!2m2!1d-97.2491992!2d32.863311!1m5!1m1!1s0x864dd7d0b5a54d77:0x1408c00720cfaddf!2m2!1d-97.2324595!2d32.8757963!3e0!5i1" TargetMode="External"/><Relationship Id="rId718" Type="http://schemas.openxmlformats.org/officeDocument/2006/relationships/hyperlink" Target="https://www.google.com/maps/dir/North+Ridge+Elementary+School,+Holiday+Lane,+North+Richland+Hills,+TX/6125+E+Belknap+St,+Haltom+City,+TX+76117/@32.844406,-97.2639666,13z/am=t/data=!4m14!4m13!1m5!1m1!1s0x864dd62d3b17a6d9:0x3dc1473a3e64a735!2m2!1d-97.2217257!2d32.8809444!1m5!1m1!1s0x864e79c37af0ed8b:0xee71d08b622a056!2m2!1d-97.2521797!2d32.8064991!3e0" TargetMode="External"/><Relationship Id="rId12" Type="http://schemas.openxmlformats.org/officeDocument/2006/relationships/hyperlink" Target="https://www.google.com/maps/dir/W.T.+Francisco+Elementary+School,+Layton+Avenue,+Haltom+City,+TX/Haltom+High+School,+Haltom+Road,+Haltom+City,+TX/@32.8319191,-97.2988448,14z/am=t/data=!4m15!4m14!1m5!1m1!1s0x864e77740e62104d:0x575857f2986b5450!2m2!1d-97.2826789!2d32.8174477!1m5!1m1!1s0x864e77921ace597f:0x282de7ac5ad69e98!2m2!1d-97.27958!2d32.848073!3e0!5i1" TargetMode="External"/><Relationship Id="rId108" Type="http://schemas.openxmlformats.org/officeDocument/2006/relationships/hyperlink" Target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TargetMode="External"/><Relationship Id="rId315" Type="http://schemas.openxmlformats.org/officeDocument/2006/relationships/hyperlink" Target="https://www.google.com/maps/dir/Smithfield+Middle+School,+Main+Street,+North+Richland+Hills,+TX/North+Ridge+Middle+School,+Douglas+Lane,+North+Richland+Hills,+TX/@32.875133,-97.222271,15z/am=t/data=!4m15!4m14!1m5!1m1!1s0x864e7898b32aa60b:0xf61c3ced160822d8!2m2!1d-97.2023241!2d32.8663002!1m5!1m1!1s0x864dd7d2b89ed4a3:0x3c40ff21d2419a50!2m2!1d-97.2245708!2d32.8812385!3e0!5i1" TargetMode="External"/><Relationship Id="rId357" Type="http://schemas.openxmlformats.org/officeDocument/2006/relationships/hyperlink" Target="https://www.google.com/maps/dir/North+Ridge+Middle+School,+Douglas+Lane,+North+Richland+Hills,+TX/Watauga+Elementary+School,+Whitley+Road,+Watauga,+TX/@32.8681105,-97.2488813,15z/am=t/data=!4m14!4m13!1m5!1m1!1s0x864dd7d2b89ed4a3:0x3c40ff21d2419a50!2m2!1d-97.2245708!2d32.8812385!1m5!1m1!1s0x864e781af4d16671:0x2ea8937779e95744!2m2!1d-97.255337!2d32.8548184!3e0" TargetMode="External"/><Relationship Id="rId522" Type="http://schemas.openxmlformats.org/officeDocument/2006/relationships/hyperlink" Target="https://www.google.com/maps/dir/Richland+Elementary+School,+Scruggs+Park+Drive,+Richland+Hills,+TX/Birdville+ISD+Fine+Arts%2FAthletics+Complex,+Mid+Cities+Boulevard,+North+Richland+Hills,+TX/@32.8338995,-97.2439935,13z/am=t/data=!3m1!4b1!4m15!4m14!1m5!1m1!1s0x864e79a30daeb549:0xfbc2c9a6935d00a7!2m2!1d-97.2312947!2d32.807679!1m5!1m1!1s0x864e787a9ee6bd79:0x642fed4d7cd7199e!2m2!1d-97.1880767!2d32.8593389!3e0!5i1?entry=ttu" TargetMode="External"/><Relationship Id="rId54" Type="http://schemas.openxmlformats.org/officeDocument/2006/relationships/hyperlink" Target="https://www.google.com/maps/dir/Richland+High+School,+Holiday+Lane,+North+Richland+Hills,+TX/Smithfield+Elementary+School,+Northeast+Parkway,+North+Richland+Hills,+TX/@32.8565418,-97.2321541,15z/am=t/data=!4m14!4m13!1m5!1m1!1s0x864e785c6c97addf:0xcfbbdce1c485818a!2m2!1d-97.2299813!2d32.842597!1m5!1m1!1s0x864e7882c9aee327:0xabdf3eb56cb13fad!2m2!1d-97.2089015!2d32.8706346!3e0" TargetMode="External"/><Relationship Id="rId96" Type="http://schemas.openxmlformats.org/officeDocument/2006/relationships/hyperlink" Target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TargetMode="External"/><Relationship Id="rId161" Type="http://schemas.openxmlformats.org/officeDocument/2006/relationships/hyperlink" Target="https://www.google.com/maps/dir/Haltom+Middle+School,+Hutchison+Way,+Haltom+City,+TX/Jack+C+Binion+Elementary+School,+Glenview+Drive,+Richland+Hills,+TX/@32.815561,-97.2641602,14z/am=t/data=!4m15!4m14!1m5!1m1!1s0x864e7765f6538287:0xb7053e1aa8c1b71c!2m2!1d-97.2758698!2d32.8069114!1m5!1m1!1s0x864e7901b2b84d8d:0x806a432522381ef4!2m2!1d-97.2177771!2d32.8235896!3e0!5i1" TargetMode="External"/><Relationship Id="rId217" Type="http://schemas.openxmlformats.org/officeDocument/2006/relationships/hyperlink" Target="https://www.google.com/maps/dir/North+Richland+Middle+School,+Redondo+Street,+North+Richland+Hills,+TX/W.+G.+Thomas+Coliseum+sup,+Broadway+Avenue,+Haltom+City,+TX/@32.8220349,-97.2534892,15z/am=t/data=!4m14!4m13!1m5!1m1!1s0x864e7848b646b76d:0x86725bc629c0ce9f!2m2!1d-97.2354324!2d32.8356242!1m5!1m1!1s0x864e79c4ca605f7b:0x74c16273848a2230!2m2!1d-97.2541386!2d32.8081139!3e0" TargetMode="External"/><Relationship Id="rId399" Type="http://schemas.openxmlformats.org/officeDocument/2006/relationships/hyperlink" Target="https://www.google.com/maps/dir/Birdville+Elementary+School,+Bewley+Street,+Haltom+City,+TX/2920+Carson+St,+Haltom+City,+TX+76117/@32.8053372,-97.2604388,17z/am=t/data=!4m14!4m13!1m5!1m1!1s0x864e79dc0a1bef57:0x1d1fc77116d4a576!2m2!1d-97.2570536!2d32.8061781!1m5!1m1!1s0x864e79dd26088795:0x40fad631ba22fe18!2m2!1d-97.2552137!2d32.8036927!3e0" TargetMode="External"/><Relationship Id="rId564" Type="http://schemas.openxmlformats.org/officeDocument/2006/relationships/hyperlink" Target="https://www.google.com/maps/dir/Snow+Heights+Elementary+School,+Vance+Road,+North+Richland+Hills,+TX/5308+E+Belknap+St,+Haltom+City,+TX+76117/@32.8150042,-97.2683743,14z/am=t/data=!4m14!4m13!1m5!1m1!1s0x864e784fe6a609b9:0x14e4cc2718aff33!2m2!1d-97.2334053!2d32.8351026!1m5!1m1!1s0x864e775ed6263c05:0x93f718e964cfff0e!2m2!1d-97.2680675!2d32.7953617!3e0" TargetMode="External"/><Relationship Id="rId771" Type="http://schemas.openxmlformats.org/officeDocument/2006/relationships/hyperlink" Target="https://www.google.com/maps/dir/Birdville+ISD+Fine+Arts%2FAthletics+Complex,+Mid+Cities+Boulevard,+North+Richland+Hills,+TX/2920+Carson+St,+Haltom+City,+TX+76117/@32.8249106,-97.2561567,13z/am=t/data=!4m14!4m13!1m5!1m1!1s0x864e787a9ee6bd79:0x642fed4d7cd7199e!2m2!1d-97.1880767!2d32.8593389!1m5!1m1!1s0x864e79dd26088795:0x40fad631ba22fe18!2m2!1d-97.2552137!2d32.8036927!3e0" TargetMode="External"/><Relationship Id="rId259" Type="http://schemas.openxmlformats.org/officeDocument/2006/relationships/hyperlink" Target="https://www.google.com/maps/dir/North+Oaks+Middle+School,+Jordan+Park+Drive,+Haltom+City,+TX/Mullendore+Elementary+School,+Flory+Street,+North+Richland+Hills,+TX/@32.8319575,-97.2750944,14z/am=t/data=!4m14!4m13!1m5!1m1!1s0x864e779a5b9f7ccb:0xf50f57eea785bb7d!2m2!1d-97.278798!2d32.8327136!1m5!1m1!1s0x864e784cd575cb9b:0x3ed75d5e11d9508f!2m2!1d-97.2363029!2d32.8255139!3e0" TargetMode="External"/><Relationship Id="rId424" Type="http://schemas.openxmlformats.org/officeDocument/2006/relationships/hyperlink" Target="https://www.google.com/maps/dir/David+E+Smith+Elementary+School,+Haltom+Road,+Haltom+City,+TX/Birdville+ISD+Fine+Arts%2FAthletics+Complex,+Mid+Cities+Boulevard,+North+Richland+Hills,+TX/@32.8404634,-97.2652246,13z/am=t/data=!4m15!4m14!1m5!1m1!1s0x864e7779be13740f:0x64e10ac2f18da3!2m2!1d-97.2743886!2d32.8189306!1m5!1m1!1s0x864e787a9ee6bd79:0x642fed4d7cd7199e!2m2!1d-97.1880767!2d32.8593389!3e0!5i1" TargetMode="External"/><Relationship Id="rId466" Type="http://schemas.openxmlformats.org/officeDocument/2006/relationships/hyperlink" Target="https://www.google.com/maps/dir/Jack+C+Binion+Elementary+School,+Glenview+Drive,+Richland+Hills,+TX/ACADEMY+AT+C.F.+THOMAS+ELEMENTARY,+O+Brian+Way,+North+Richland+Hills,+TX/@32.8363262,-97.2203755,15z/am=t/data=!4m15!4m14!1m5!1m1!1s0x864e7901b2b84d8d:0x806a432522381ef4!2m2!1d-97.2177771!2d32.8235896!1m5!1m1!1s0x864e78eb5076f445:0x330c37d706bbb5bb!2m2!1d-97.2050438!2d32.8486674!3e0!5i1" TargetMode="External"/><Relationship Id="rId631" Type="http://schemas.openxmlformats.org/officeDocument/2006/relationships/hyperlink" Target="https://www.google.com/maps/dir/Holiday+Heights+Elem+School,+Susan+Lee+Lane,+North+Richland+Hills,+TX/Foster+Village+Elementary+School,+Springdale+Lane,+North+Richland+Hills,+TX/@32.8607597,-97.2396627,14z/am=t/data=!3m1!4b1!4m14!4m13!1m5!1m1!1s0x864e78f67e2ef2f1:0xce7eafb8e49af84!2m2!1d-97.2187429!2d32.8430481!1m5!1m1!1s0x864dd7d0b5a54d77:0x1408c00720cfaddf!2m2!1d-97.2324595!2d32.8757963!3e0?entry=ttu" TargetMode="External"/><Relationship Id="rId673" Type="http://schemas.openxmlformats.org/officeDocument/2006/relationships/hyperlink" Target="https://www.google.com/maps/dir/Grace+E+Hardeman+Elementary+School,+Whispering+Lane,+Watauga,+TX/W.+G.+Thomas+Coliseum+sup,+Broadway+Avenue,+Haltom+City,+TX/@32.8358172,-97.2581268,14z/am=t/data=!4m14!4m13!1m5!1m1!1s0x864e780bfdd16a9d:0x4fbe8290d50c539b!2m2!1d-97.2491992!2d32.863311!1m5!1m1!1s0x864e79c4ca605f7b:0x74c16273848a2230!2m2!1d-97.2541386!2d32.8081139!3e0" TargetMode="External"/><Relationship Id="rId729" Type="http://schemas.openxmlformats.org/officeDocument/2006/relationships/hyperlink" Target="https://www.google.com/maps/dir/John+D+Spicer+Elementary+School,+Estes+Park+Road,+Haltom+City,+TX/5308+E+Belknap+St,+Haltom+City,+TX+76117/@32.8278143,-97.3076304,13z/am=t/data=!4m15!4m14!1m5!1m1!1s0x864e77e511ddbb87:0x1ec8fba6147ad1d0!2m2!1d-97.2799826!2d32.857423!1m5!1m1!1s0x864e775ed6263c05:0x93f718e964cfff0e!2m2!1d-97.2680675!2d32.7953617!3e0!5i1?entry=ttu" TargetMode="External"/><Relationship Id="rId23" Type="http://schemas.openxmlformats.org/officeDocument/2006/relationships/hyperlink" Target="https://www.google.com/maps/dir/Haltom+High+School,+Haltom+Road,+Haltom+City,+TX/W+A+Porter+Elementary+School,+Prestondale+Drive,+Hurst,+TX/@32.8493947,-97.2507711,13z/am=t/data=!4m15!4m14!1m5!1m1!1s0x864e77921ace597f:0x282de7ac5ad69e98!2m2!1d-97.27958!2d32.848073!1m5!1m1!1s0x864e78ac765d474f:0x33c7ebbe1d49d24f!2m2!1d-97.1832708!2d32.8670483!3e0!5i1" TargetMode="External"/><Relationship Id="rId119" Type="http://schemas.openxmlformats.org/officeDocument/2006/relationships/hyperlink" Target="https://www.google.com/maps/dir/Birdville+High+School,+Mid+Cities+Boulevard,+North+Richland+Hills,+TX/Smithfield+Middle+School,+Main+Street,+North+Richland+Hills,+TX/@32.8641935,-97.2012806,16z/am=t/data=!4m14!4m13!1m5!1m1!1s0x864e78bab732c0bb:0xf583cd6bc2d758f1!2m2!1d-97.192094!2d32.8611675!1m5!1m1!1s0x864e7898b32aa60b:0xf61c3ced160822d8!2m2!1d-97.2023241!2d32.8663002!3e0" TargetMode="External"/><Relationship Id="rId270" Type="http://schemas.openxmlformats.org/officeDocument/2006/relationships/hyperlink" Target="https://www.google.com/maps/dir/North+Oaks+Middle+School,+Jordan+Park+Drive,+Haltom+City,+TX/ACADEMY+AT+C.F.+THOMAS+ELEMENTARY,+O+Brian+Way,+North+Richland+Hills,+TX/@32.8389386,-97.2748934,13z/am=t/data=!4m15!4m14!1m5!1m1!1s0x864e779a5b9f7ccb:0xf50f57eea785bb7d!2m2!1d-97.278798!2d32.8327136!1m5!1m1!1s0x864e78eb5076f445:0x330c37d706bbb5bb!2m2!1d-97.2050438!2d32.8486674!3e0!5i1" TargetMode="External"/><Relationship Id="rId326" Type="http://schemas.openxmlformats.org/officeDocument/2006/relationships/hyperlink" Target="https://www.google.com/maps/dir/Smithfield+Middle+School,+Main+Street,+North+Richland+Hills,+TX/West+Birdville+Elementary,+Layton+Avenue,+Haltom+City,+TX/@32.8310885,-97.2773581,13z/am=t/data=!4m14!4m13!1m5!1m1!1s0x864e7898b32aa60b:0xf61c3ced160822d8!2m2!1d-97.2023241!2d32.8663002!1m5!1m1!1s0x864e776a6dbe19df:0x7e529947e202e4e8!2m2!1d-97.2826315!2d32.8007523!3e0" TargetMode="External"/><Relationship Id="rId533" Type="http://schemas.openxmlformats.org/officeDocument/2006/relationships/hyperlink" Target="https://www.google.com/maps/dir/Smithfield+Elementary+School,+Northeast+Parkway,+North+Richland+Hills,+TX/Grace+E+Hardeman+Elementary+School,+Whispering+Lane,+Watauga,+TX/@32.8654287,-97.2468852,14z/am=t/data=!4m14!4m13!1m5!1m1!1s0x864e7882c9aee327:0xabdf3eb56cb13fad!2m2!1d-97.2089015!2d32.8706346!1m5!1m1!1s0x864e780bfdd16a9d:0x4fbe8290d50c539b!2m2!1d-97.2491992!2d32.863311!3e0" TargetMode="External"/><Relationship Id="rId65" Type="http://schemas.openxmlformats.org/officeDocument/2006/relationships/hyperlink" Target="https://www.google.com/maps/dir/Richland+High+School,+Holiday+Lane,+North+Richland+Hills,+TX/North+Ridge+Elementary+School,+Holiday+Lane,+North+Richland+Hills,+TX/@32.8623309,-97.2428156,14z/am=t/data=!4m14!4m13!1m5!1m1!1s0x864e785c6c97addf:0xcfbbdce1c485818a!2m2!1d-97.2299813!2d32.842597!1m5!1m1!1s0x864dd62d3b17a6d9:0x3dc1473a3e64a735!2m2!1d-97.2217257!2d32.8809444!3e0" TargetMode="External"/><Relationship Id="rId130" Type="http://schemas.openxmlformats.org/officeDocument/2006/relationships/hyperlink" Target="https://www.google.com/maps/dir/Birdville+High+School,+Mid+Cities+Boulevard,+North+Richland+Hills,+TX/O+H+Stowe+Elementary+School,+Rita+Lane,+Haltom+City,+TX/@32.8445096,-97.2649892,13z/am=t/data=!4m14!4m13!1m5!1m1!1s0x864e78bab732c0bb:0xf583cd6bc2d758f1!2m2!1d-97.192094!2d32.8611675!1m5!1m1!1s0x864e7781a7a10c6d:0xb48828fe51e494a8!2m2!1d-97.2694608!2d32.8269526!3e0" TargetMode="External"/><Relationship Id="rId368" Type="http://schemas.openxmlformats.org/officeDocument/2006/relationships/hyperlink" Target="https://www.google.com/maps/dir/North+Ridge+Middle+School,+Douglas+Lane,+North+Richland+Hills,+TX/5308+E+Belknap+St,+Haltom+City,+TX+76117/@32.8384524,-97.2819682,13z/am=t/data=!4m14!4m13!1m5!1m1!1s0x864dd7d2b89ed4a3:0x3c40ff21d2419a50!2m2!1d-97.2245708!2d32.8812385!1m5!1m1!1s0x864e775ed6263c05:0x93f718e964cfff0e!2m2!1d-97.2680675!2d32.7953617!3e0" TargetMode="External"/><Relationship Id="rId575" Type="http://schemas.openxmlformats.org/officeDocument/2006/relationships/hyperlink" Target="https://www.google.com/maps/dir/Cheney+Hills+Elementary,+Dreeben+Drive,+Richland+Hills,+TX/W+A+Porter+Elementary+School,+Prestondale+Drive,+Hurst,+TX/@32.8359308,-97.2484679,13z/am=t/data=!4m14!4m13!1m5!1m1!1s0x864e791c51e8f39f:0xf398948753794c1e!2m2!1d-97.244145!2d32.8046624!1m5!1m1!1s0x864e78ac765d474f:0x33c7ebbe1d49d24f!2m2!1d-97.1832708!2d32.8670483!3e0" TargetMode="External"/><Relationship Id="rId740" Type="http://schemas.openxmlformats.org/officeDocument/2006/relationships/hyperlink" Target="https://www.google.com/maps/dir/Green+Valley+Elementary+School,+Smithfield+Road,+Fort+Worth,+TX/BISD+Plaza,+26+Boulevard,+North+Richland+Hills,+TX/@32.8510409,-97.2635768,13z/am=t/data=!4m14!4m13!1m5!1m1!1s0x864dd637d6ea888f:0x674e7fd67a33bf72!2m2!1d-97.211423!2d32.8901884!1m5!1m1!1s0x864e796935155401:0xbfe342050ee9145a!2m2!1d-97.2458301!2d32.8117279!3e0" TargetMode="External"/><Relationship Id="rId782" Type="http://schemas.openxmlformats.org/officeDocument/2006/relationships/hyperlink" Target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TargetMode="External"/><Relationship Id="rId172" Type="http://schemas.openxmlformats.org/officeDocument/2006/relationships/hyperlink" Target="https://www.google.com/maps/dir/Haltom+Middle+School,+Hutchison+Way,+Haltom+City,+TX/Foster+Village+Elementary+School,+Springdale+Lane,+North+Richland+Hills,+TX/@32.8415183,-97.2890549,13z/am=t/data=!4m14!4m13!1m5!1m1!1s0x864e7765f6538287:0xb7053e1aa8c1b71c!2m2!1d-97.2758698!2d32.8069114!1m5!1m1!1s0x864dd7d0b5a54d77:0x1408c00720cfaddf!2m2!1d-97.2324595!2d32.8757963!3e0" TargetMode="External"/><Relationship Id="rId228" Type="http://schemas.openxmlformats.org/officeDocument/2006/relationships/hyperlink" Target="https://www.google.com/maps/dir/Richland+Middle+School,+Labadie+Drive,+Richland+Hills,+TX/Richland+Elementary+School,+Scruggs+Park+Drive,+Richland+Hills,+TX/@32.810326,-97.2282655,16z/am=t/data=!4m14!4m13!1m5!1m1!1s0x864e790860a5a261:0xd46933c39fe9065e!2m2!1d-97.2167903!2d32.8114438!1m5!1m1!1s0x864e79a30daeb549:0xfbc2c9a6935d00a7!2m2!1d-97.2312947!2d32.807679!3e0" TargetMode="External"/><Relationship Id="rId435" Type="http://schemas.openxmlformats.org/officeDocument/2006/relationships/hyperlink" Target="https://www.google.com/maps/dir/W.T.+Francisco+Elementary+School,+Layton+Avenue,+Haltom+City,+TX/O+H+Stowe+Elementary+School,+Rita+Lane,+Haltom+City,+TX/@32.8220435,-97.2812199,16z/am=t/data=!4m15!4m14!1m5!1m1!1s0x864e77740e62104d:0x575857f2986b5450!2m2!1d-97.2826789!2d32.8174466!1m5!1m1!1s0x864e7781a7a10c6d:0xb48828fe51e494a8!2m2!1d-97.2694608!2d32.8269526!3e0!5i2" TargetMode="External"/><Relationship Id="rId477" Type="http://schemas.openxmlformats.org/officeDocument/2006/relationships/hyperlink" Target="https://www.google.com/maps/dir/Jack+C+Binion+Elementary+School,+Glenview+Drive,+Richland+Hills,+TX/2920+Carson+St,+Haltom+City,+TX+76117/@32.8067238,-97.2493184,14z/am=t/data=!4m14!4m13!1m5!1m1!1s0x864e7901b2b84d8d:0x806a432522381ef4!2m2!1d-97.2177771!2d32.8235896!1m5!1m1!1s0x864e79dd26088795:0x40fad631ba22fe18!2m2!1d-97.2552137!2d32.8036927!3e0" TargetMode="External"/><Relationship Id="rId600" Type="http://schemas.openxmlformats.org/officeDocument/2006/relationships/hyperlink" Target="https://www.google.com/maps/dir/O+H+Stowe+Elementary+School,+Rita+Lane,+Haltom+City,+TX/Walker+Creek+Elementary+School,+Bridge+Street,+North+Richland+Hills,+TX/@32.8443596,-97.2652565,13z/am=t/data=!3m1!4b1!4m14!4m13!1m5!1m1!1s0x864e7781a7a10c6d:0xb48828fe51e494a8!2m2!1d-97.2694617!2d32.8269526!1m5!1m1!1s0x864e78bc72660107:0x73ce32cd7c12b4d5!2m2!1d-97.1964823!2d32.856264!3e0?entry=ttu" TargetMode="External"/><Relationship Id="rId642" Type="http://schemas.openxmlformats.org/officeDocument/2006/relationships/hyperlink" Target="https://www.google.com/maps/dir/Holiday+Heights+Elem+School,+Susan+Lee+Lane,+North+Richland+Hills,+TX/W.+G.+Thomas+Coliseum+sup,+Broadway+Avenue,+Haltom+City,+TX/@32.8256922,-97.2517081,14z/am=t/data=!4m14!4m13!1m5!1m1!1s0x864e78f67e2ef2f1:0xce7eafb8e49af84!2m2!1d-97.2187429!2d32.8430481!1m5!1m1!1s0x864e79c4ca605f7b:0x74c16273848a2230!2m2!1d-97.2541386!2d32.8081139!3e0" TargetMode="External"/><Relationship Id="rId684" Type="http://schemas.openxmlformats.org/officeDocument/2006/relationships/hyperlink" Target="https://www.google.com/maps/dir/W+A+Porter+Elementary+School,+Prestondale+Drive,+Hurst,+TX/Birdville+ISD+Fine+Arts%2FAthletics+Complex,+Mid+Cities+Boulevard,+North+Richland+Hills,+TX/@32.863211,-97.1896365,16z/am=t/data=!4m14!4m13!1m5!1m1!1s0x864e78ac765d474f:0x33c7ebbe1d49d24f!2m2!1d-97.1832708!2d32.8670483!1m5!1m1!1s0x864e787a9ee6bd79:0x642fed4d7cd7199e!2m2!1d-97.1880767!2d32.8593389!3e0" TargetMode="External"/><Relationship Id="rId281" Type="http://schemas.openxmlformats.org/officeDocument/2006/relationships/hyperlink" Target="https://www.google.com/maps/dir/North+Oaks+Middle+School,+Jordan+Park+Drive,+Haltom+City,+TX/2920+Carson+St,+Haltom+City,+TX+76117/@32.8170305,-97.2847615,14z/am=t/data=!4m14!4m13!1m5!1m1!1s0x864e779a5b9f7ccb:0xf50f57eea785bb7d!2m2!1d-97.278798!2d32.8327136!1m5!1m1!1s0x864e79dd26088795:0x40fad631ba22fe18!2m2!1d-97.2552137!2d32.8036927!3e0" TargetMode="External"/><Relationship Id="rId337" Type="http://schemas.openxmlformats.org/officeDocument/2006/relationships/hyperlink" Target="https://www.google.com/maps/dir/Smithfield+Middle+School,+Main+Street,+North+Richland+Hills,+TX/Birdville+Center+of+Technology+and+Advanced+Learning,+Mid+Cities+Boulevard,+North+Richland+Hills,+TX/@32.8636382,-97.2262097,15z/am=t/data=!4m14!4m13!1m5!1m1!1s0x864e7898b32aa60b:0xf61c3ced160822d8!2m2!1d-97.2023241!2d32.8663002!1m5!1m1!1s0x864e786556a8428d:0x15aaffff13f8934e!2m2!1d-97.2327423!2d32.8590812!3e0" TargetMode="External"/><Relationship Id="rId502" Type="http://schemas.openxmlformats.org/officeDocument/2006/relationships/hyperlink" Target="https://www.google.com/maps/dir/Mullendore+Elementary+School,+Flory+Street,+North+Richland+Hills,+TX/4051+Denton+Highway,+Haltom+City,+TX/@32.8218045,-97.2597588,15z/am=t/data=!4m14!4m13!1m5!1m1!1s0x864e784cd575cb9b:0x3ed75d5e11d9508f!2m2!1d-97.2363029!2d32.8255139!1m5!1m1!1s0x864e777ff7fcbb67:0xc04707b875ac21fb!2m2!1d-97.2661287!2d32.8229183!3e0" TargetMode="External"/><Relationship Id="rId34" Type="http://schemas.openxmlformats.org/officeDocument/2006/relationships/hyperlink" Target="https://www.google.com/maps/dir/Haltom+High+School,+Haltom+Road,+Haltom+City,+TX/BISD+Plaza,+26+Boulevard,+North+Richland+Hills,+TX/@32.8282719,-97.2764148,14z/am=t/data=!4m15!4m14!1m5!1m1!1s0x864e77921ace597f:0x282de7ac5ad69e98!2m2!1d-97.27958!2d32.848073!1m5!1m1!1s0x864e796935155401:0xbfe342050ee9145a!2m2!1d-97.2458301!2d32.8117279!3e0!5i2" TargetMode="External"/><Relationship Id="rId76" Type="http://schemas.openxmlformats.org/officeDocument/2006/relationships/hyperlink" Target="https://www.google.com/maps/dir/Richland+High+School,+Holiday+Lane,+North+Richland+Hills,+TX/4501+Denton+Hwy,+Haltom+City,+TX+76117/@32.8363955,-97.2559159,15z/am=t/data=!4m14!4m13!1m5!1m1!1s0x864e785c6c97addf:0xcfbbdce1c485818a!2m2!1d-97.2299813!2d32.842597!1m5!1m1!1s0x864e7829f66c07e1:0x9c53433d8ee1f4af!2m2!1d-97.2643409!2d32.8287508!3e0" TargetMode="External"/><Relationship Id="rId141" Type="http://schemas.openxmlformats.org/officeDocument/2006/relationships/hyperlink" Target="https://www.google.com/maps/dir/Birdville+High+School,+Mid+Cities+Boulevard,+North+Richland+Hills,+TX/Walker+Creek+Elementary+School,+Bridge+Street,+North+Richland+Hills,+TX/@32.8592645,-97.1958532,17z/am=t/data=!3m1!4b1!4m14!4m13!1m5!1m1!1s0x864e78bab732c0bb:0xf583cd6bc2d758f1!2m2!1d-97.192094!2d32.8611675!1m5!1m1!1s0x864e78bc72660107:0x73ce32cd7c12b4d5!2m2!1d-97.1964823!2d32.856264!3e0" TargetMode="External"/><Relationship Id="rId379" Type="http://schemas.openxmlformats.org/officeDocument/2006/relationships/hyperlink" Target="https://www.google.com/maps/dir/Birdville+Elementary+School,+Bewley+Street,+Haltom+City,+TX/Smithfield+Elementary+School,+Northeast+Parkway,+North+Richland+Hills,+TX/@32.8378393,-97.2655727,13z/am=t/data=!4m14!4m13!1m5!1m1!1s0x864e79dc0a1bef57:0x1d1fc77116d4a576!2m2!1d-97.2570536!2d32.8061781!1m5!1m1!1s0x864e7882c9aee327:0xabdf3eb56cb13fad!2m2!1d-97.2089015!2d32.8706346!3e0" TargetMode="External"/><Relationship Id="rId544" Type="http://schemas.openxmlformats.org/officeDocument/2006/relationships/hyperlink" Target="https://www.google.com/maps/dir/Smithfield+Elementary+School,+Northeast+Parkway,+North+Richland+Hills,+TX/Birdville+ISD+Fine+Arts%2FAthletics+Complex,+Mid+Cities+Boulevard,+North+Richland+Hills,+TX/@32.8650045,-97.2088542,15z/am=t/data=!4m15!4m14!1m5!1m1!1s0x864e7882c9aee327:0xabdf3eb56cb13fad!2m2!1d-97.2089015!2d32.8706346!1m5!1m1!1s0x864e787a9ee6bd79:0x642fed4d7cd7199e!2m2!1d-97.1880767!2d32.8593389!3e0!5i1" TargetMode="External"/><Relationship Id="rId586" Type="http://schemas.openxmlformats.org/officeDocument/2006/relationships/hyperlink" Target="https://www.google.com/maps/dir/Cheney+Hills+Elementary,+Dreeben+Drive,+Richland+Hills,+TX/BISD+Plaza,+26+Boulevard,+North+Richland+Hills,+TX/@32.808865,-97.248087,16z/am=t/data=!4m14!4m13!1m5!1m1!1s0x864e791c51e8f39f:0xf398948753794c1e!2m2!1d-97.244145!2d32.8046624!1m5!1m1!1s0x864e796935155401:0xbfe342050ee9145a!2m2!1d-97.2458301!2d32.8117279!3e0" TargetMode="External"/><Relationship Id="rId751" Type="http://schemas.openxmlformats.org/officeDocument/2006/relationships/hyperlink" Target="https://www.google.com/maps/dir/Walker+Creek+Elementary+School,+Bridge+Street,+North+Richland+Hills,+TX/4051+Denton+Highway,+Haltom+City,+TX/@32.8422423,-97.2635902,13z/am=t/data=!3m1!4b1!4m15!4m14!1m5!1m1!1s0x864e78bc72660107:0x73ce32cd7c12b4d5!2m2!1d-97.1964823!2d32.856264!1m5!1m1!1s0x864e777ff7fcbb67:0xc04707b875ac21fb!2m2!1d-97.2661287!2d32.8229183!3e0!5i1?entry=ttu" TargetMode="External"/><Relationship Id="rId793" Type="http://schemas.openxmlformats.org/officeDocument/2006/relationships/hyperlink" Target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TargetMode="External"/><Relationship Id="rId807" Type="http://schemas.openxmlformats.org/officeDocument/2006/relationships/hyperlink" Target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TargetMode="External"/><Relationship Id="rId7" Type="http://schemas.openxmlformats.org/officeDocument/2006/relationships/hyperlink" Target="https://www.google.com/maps/dir/5501+Haltom+Rd,+Haltom+City,+TX+76137/6300+Maurie+Dr,+Watauga,+TX+76148/@32.8502134,-97.2734415,15z/data=!3m1!4b1!4m14!4m13!1m5!1m1!1s0x864e77f294021513:0x44d20fb507e51f3b!2m2!1d-97.2750538!2d32.8467356!1m5!1m1!1s0x864e780c3a262b2b:0x13464b09df5d1501!2m2!1d-97.248103!2d32.8614251!3e0" TargetMode="External"/><Relationship Id="rId183" Type="http://schemas.openxmlformats.org/officeDocument/2006/relationships/hyperlink" Target="https://www.google.com/maps/dir/Haltom+Middle+School,+Hutchison+Way,+Haltom+City,+TX/W.+G.+Thomas+Coliseum+sup,+Broadway+Avenue,+Haltom+City,+TX/@32.8100037,-97.2736583,15z/am=t/data=!4m14!4m13!1m5!1m1!1s0x864e7765f6538287:0xb7053e1aa8c1b71c!2m2!1d-97.2758698!2d32.8069114!1m5!1m1!1s0x864e79c4ca605f7b:0x74c16273848a2230!2m2!1d-97.2541386!2d32.8081139!3e0" TargetMode="External"/><Relationship Id="rId239" Type="http://schemas.openxmlformats.org/officeDocument/2006/relationships/hyperlink" Target="https://www.google.com/maps/dir/Richland+Middle+School,+Labadie+Drive,+Richland+Hills,+TX/Foster+Village+Elementary+School,+Springdale+Lane,+North+Richland+Hills,+TX/@32.8424594,-97.2564173,13z/am=t/data=!4m15!4m14!1m5!1m1!1s0x864e790860a5a261:0xd46933c39fe9065e!2m2!1d-97.2167903!2d32.8114438!1m5!1m1!1s0x864dd7d0b5a54d77:0x1408c00720cfaddf!2m2!1d-97.2324595!2d32.8757963!3e0!5i1" TargetMode="External"/><Relationship Id="rId390" Type="http://schemas.openxmlformats.org/officeDocument/2006/relationships/hyperlink" Target="https://www.google.com/maps/dir/Birdville+Elementary+School,+Bewley+Street,+Haltom+City,+TX/North+Ridge+Elementary+School,+Holiday+Lane,+North+Richland+Hills,+TX/@32.8436578,-97.2730201,13z/am=t/data=!4m14!4m13!1m5!1m1!1s0x864e79dc0a1bef57:0x1d1fc77116d4a576!2m2!1d-97.2570536!2d32.8061781!1m5!1m1!1s0x864dd62d3b17a6d9:0x3dc1473a3e64a735!2m2!1d-97.2217257!2d32.8809444!3e0" TargetMode="External"/><Relationship Id="rId404" Type="http://schemas.openxmlformats.org/officeDocument/2006/relationships/hyperlink" Target="https://www.google.com/maps/dir/David+E+Smith+Elementary+School,+Haltom+Road,+Haltom+City,+TX/Mullendore+Elementary+School,+Flory+Street,+North+Richland+Hills,+TX/@32.826842,-97.2726442,14z/am=t/data=!4m14!4m13!1m5!1m1!1s0x864e7779be13740f:0x64e10ac2f18da3!2m2!1d-97.2743886!2d32.8189306!1m5!1m1!1s0x864e784cd575cb9b:0x3ed75d5e11d9508f!2m2!1d-97.2363029!2d32.8255139!3e0" TargetMode="External"/><Relationship Id="rId446" Type="http://schemas.openxmlformats.org/officeDocument/2006/relationships/hyperlink" Target="https://www.google.com/maps/dir/W.T.+Francisco+Elementary+School,+Layton+Avenue,+Haltom+City,+TX/Walker+Creek+Elementary+School,+Bridge+Street,+North+Richland+Hills,+TX/@32.8394917,-97.3091506,12z/am=t/data=!3m1!4b1!4m14!4m13!1m5!1m1!1s0x864e77740e62104d:0x575857f2986b5450!2m2!1d-97.2826789!2d32.8174466!1m5!1m1!1s0x864e78bc72660107:0x73ce32cd7c12b4d5!2m2!1d-97.1964823!2d32.856264!3e0?entry=ttu" TargetMode="External"/><Relationship Id="rId611" Type="http://schemas.openxmlformats.org/officeDocument/2006/relationships/hyperlink" Target="https://www.google.com/maps/dir/West+Birdville+Elementary,+Layton+Avenue,+Haltom+City,+TX/Grace+E+Hardeman+Elementary+School,+Whispering+Lane,+Watauga,+TX/@32.8293462,-97.2966088,13z/am=t/data=!4m14!4m13!1m5!1m1!1s0x864e776a6dbe19df:0x7e529947e202e4e8!2m2!1d-97.2826315!2d32.8007523!1m5!1m1!1s0x864e780bfdd16a9d:0x4fbe8290d50c539b!2m2!1d-97.2491992!2d32.863311!3e0" TargetMode="External"/><Relationship Id="rId653" Type="http://schemas.openxmlformats.org/officeDocument/2006/relationships/hyperlink" Target="https://www.google.com/maps/dir/Watauga+Elementary+School,+Whitley+Road,+Watauga,+TX/6125+E+Belknap+St,+Haltom+City,+TX+76117/@32.8308584,-97.252515,14z/am=t/data=!4m15!4m14!1m5!1m1!1s0x864e781af4d16671:0x2ea8937779e95744!2m2!1d-97.255337!2d32.8548184!1m5!1m1!1s0x864e79c37af0ed8b:0xee71d08b622a056!2m2!1d-97.2521797!2d32.8064991!3e0!5i1" TargetMode="External"/><Relationship Id="rId250" Type="http://schemas.openxmlformats.org/officeDocument/2006/relationships/hyperlink" Target="https://www.google.com/maps/dir/Richland+Middle+School,+Labadie+Drive,+Richland+Hills,+TX/W.+G.+Thomas+Coliseum+sup,+Broadway+Avenue,+Haltom+City,+TX/@32.8153034,-97.2526496,14z/am=t/data=!4m14!4m13!1m5!1m1!1s0x864e790860a5a261:0xd46933c39fe9065e!2m2!1d-97.2167903!2d32.8114438!1m5!1m1!1s0x864e79c4ca605f7b:0x74c16273848a2230!2m2!1d-97.2541386!2d32.8081139!3e0" TargetMode="External"/><Relationship Id="rId292" Type="http://schemas.openxmlformats.org/officeDocument/2006/relationships/hyperlink" Target="https://www.google.com/maps/dir/Watauga+Middle+School,+Maurie+Drive,+Watauga,+TX/Richland+Elementary+School,+Scruggs+Park+Drive,+Richland+Hills,+TX/@32.8346891,-97.2452377,14z/am=t/data=!4m14!4m13!1m5!1m1!1s0x864e780c179bcea1:0x7816aab5efb353aa!2m2!1d-97.2490183!2d32.8615788!1m5!1m1!1s0x864e79a30daeb549:0xfbc2c9a6935d00a7!2m2!1d-97.2312947!2d32.807679!3e0" TargetMode="External"/><Relationship Id="rId306" Type="http://schemas.openxmlformats.org/officeDocument/2006/relationships/hyperlink" Target="https://www.google.com/maps/dir/Watauga+Middle+School,+Maurie+Drive,+Watauga,+TX/Green+Valley+Elementary+School,+Smithfield+Road,+Fort+Worth,+TX/@32.8765844,-97.2481004,14z/am=t/data=!4m14!4m13!1m5!1m1!1s0x864e780c179bcea1:0x7816aab5efb353aa!2m2!1d-97.2490183!2d32.8615788!1m5!1m1!1s0x864dd637d6ea888f:0x674e7fd67a33bf72!2m2!1d-97.211423!2d32.8901884!3e0" TargetMode="External"/><Relationship Id="rId488" Type="http://schemas.openxmlformats.org/officeDocument/2006/relationships/hyperlink" Target="https://www.google.com/maps/dir/Mullendore+Elementary+School,+Flory+Street,+North+Richland+Hills,+TX/W+A+Porter+Elementary+School,+Prestondale+Drive,+Hurst,+TX/@32.8454869,-97.2272735,14z/am=t/data=!4m15!4m14!1m5!1m1!1s0x864e784cd575cb9b:0x3ed75d5e11d9508f!2m2!1d-97.2363029!2d32.8255139!1m5!1m1!1s0x864e78ac765d474f:0x33c7ebbe1d49d24f!2m2!1d-97.1832708!2d32.8670483!3e0!5i1" TargetMode="External"/><Relationship Id="rId695" Type="http://schemas.openxmlformats.org/officeDocument/2006/relationships/hyperlink" Target="https://www.google.com/maps/dir/ACADEMY+AT+C.F.+THOMAS+ELEMENTARY,+O+Brian+Way,+North+Richland+Hills,+TX/6125+E+Belknap+St,+Haltom+City,+TX+76117/@32.8278017,-97.243958,14z/am=t/data=!4m14!4m13!1m5!1m1!1s0x864e78eb5076f445:0x330c37d706bbb5bb!2m2!1d-97.2050438!2d32.8486674!1m5!1m1!1s0x864e79c37af0ed8b:0xee71d08b622a056!2m2!1d-97.2521797!2d32.8064991!3e0" TargetMode="External"/><Relationship Id="rId709" Type="http://schemas.openxmlformats.org/officeDocument/2006/relationships/hyperlink" Target="https://www.google.com/maps/dir/Foster+Village+Elementary+School,+Springdale+Lane,+North+Richland+Hills,+TX/Birdville+ISD+Fine+Arts%2FAthletics+Complex,+Mid+Cities+Boulevard,+North+Richland+Hills,+TX/@32.8689412,-97.2279851,14z/am=t/data=!4m14!4m13!1m5!1m1!1s0x864dd7d0b5a54d77:0x1408c00720cfaddf!2m2!1d-97.2324595!2d32.8757963!1m5!1m1!1s0x864e787a9ee6bd79:0x642fed4d7cd7199e!2m2!1d-97.1880767!2d32.8593389!3e0" TargetMode="External"/><Relationship Id="rId45" Type="http://schemas.openxmlformats.org/officeDocument/2006/relationships/hyperlink" Target="https://www.google.com/maps/dir/Richland+High+School,+Holiday+Lane,+North+Richland+Hills,+TX/Watauga+Middle+School,+Maurie+Drive,+Watauga,+TX/@32.8520483,-97.2484617,15z/am=t/data=!4m14!4m13!1m5!1m1!1s0x864e785c6c97addf:0xcfbbdce1c485818a!2m2!1d-97.2299813!2d32.842597!1m5!1m1!1s0x864e780c179bcea1:0x7816aab5efb353aa!2m2!1d-97.2490183!2d32.8615788!3e0" TargetMode="External"/><Relationship Id="rId87" Type="http://schemas.openxmlformats.org/officeDocument/2006/relationships/hyperlink" Target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TargetMode="External"/><Relationship Id="rId110" Type="http://schemas.openxmlformats.org/officeDocument/2006/relationships/hyperlink" Target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TargetMode="External"/><Relationship Id="rId348" Type="http://schemas.openxmlformats.org/officeDocument/2006/relationships/hyperlink" Target="https://www.google.com/maps/dir/North+Ridge+Middle+School,+Douglas+Lane,+North+Richland+Hills,+TX/Jack+C+Binion+Elementary+School,+Glenview+Drive,+Richland+Hills,+TX/@32.8529183,-97.2362055,14z/am=t/data=!4m15!4m14!1m5!1m1!1s0x864dd7d2b89ed4a3:0x3c40ff21d2419a50!2m2!1d-97.2245708!2d32.8812385!1m5!1m1!1s0x864e7901b2b84d8d:0x806a432522381ef4!2m2!1d-97.2177771!2d32.8235896!3e0!5i1" TargetMode="External"/><Relationship Id="rId513" Type="http://schemas.openxmlformats.org/officeDocument/2006/relationships/hyperlink" Target="https://www.google.com/maps/dir/Richland+Elementary+School,+Scruggs+Park+Drive,+Richland+Hills,+TX/ACADEMY+AT+C.F.+THOMAS+ELEMENTARY,+O+Brian+Way,+North+Richland+Hills,+TX/@32.8283858,-97.2370103,14z/am=t/data=!4m15!4m14!1m5!1m1!1s0x864e79a30daeb549:0xfbc2c9a6935d00a7!2m2!1d-97.2312947!2d32.807679!1m5!1m1!1s0x864e78eb5076f445:0x330c37d706bbb5bb!2m2!1d-97.2050438!2d32.8486674!3e0!5i1" TargetMode="External"/><Relationship Id="rId555" Type="http://schemas.openxmlformats.org/officeDocument/2006/relationships/hyperlink" Target="https://www.google.com/maps/dir/Snow+Heights+Elementary+School,+Vance+Road,+North+Richland+Hills,+TX/W+A+Porter+Elementary+School,+Prestondale+Drive,+Hurst,+TX/@32.8498546,-97.2253938,14z/am=t/data=!4m14!4m13!1m5!1m1!1s0x864e784fe6a609b9:0x14e4cc2718aff33!2m2!1d-97.2334053!2d32.8351026!1m5!1m1!1s0x864e78ac765d474f:0x33c7ebbe1d49d24f!2m2!1d-97.1832708!2d32.8670483!3e0" TargetMode="External"/><Relationship Id="rId597" Type="http://schemas.openxmlformats.org/officeDocument/2006/relationships/hyperlink" Target="https://www.google.com/maps/dir/O+H+Stowe+Elementary+School,+Rita+Lane,+Haltom+City,+TX/North+Ridge+Elementary+School,+Holiday+Lane,+North+Richland+Hills,+TX/@32.8545171,-97.2631025,14z/am=t/data=!4m14!4m13!1m5!1m1!1s0x864e7781a7a10c6d:0xb48828fe51e494a8!2m2!1d-97.2694608!2d32.8269526!1m5!1m1!1s0x864dd62d3b17a6d9:0x3dc1473a3e64a735!2m2!1d-97.2217257!2d32.8809444!3e0" TargetMode="External"/><Relationship Id="rId720" Type="http://schemas.openxmlformats.org/officeDocument/2006/relationships/hyperlink" Target="https://www.google.com/maps/dir/North+Ridge+Elementary+School,+Holiday+Lane,+North+Richland+Hills,+TX/Birdville+ISD+Fine+Arts%2FAthletics+Complex,+9200+Mid+Cities+Blvd,+North+Richland+Hills,+TX+76180/@32.8716694,-97.2129899,15z/am=t/data=!4m14!4m13!1m5!1m1!1s0x864dd62d3b17a6d9:0x3dc1473a3e64a735!2m2!1d-97.2217257!2d32.8809444!1m5!1m1!1s0x864e787a9ee6bd79:0x642fed4d7cd7199e!2m2!1d-97.1880767!2d32.8593389!3e0" TargetMode="External"/><Relationship Id="rId762" Type="http://schemas.openxmlformats.org/officeDocument/2006/relationships/hyperlink" Target="https://www.google.com/maps/dir/6125+E+Belknap+St,+Haltom+City,+TX+76117/2920+Carson+St,+Haltom+City,+TX+76117/@32.8053305,-97.255586,17z/am=t/data=!4m14!4m13!1m5!1m1!1s0x864e79c37af0ed8b:0xee71d08b622a056!2m2!1d-97.2521797!2d32.8064991!1m5!1m1!1s0x864e79dd26088795:0x40fad631ba22fe18!2m2!1d-97.2552137!2d32.8036927!3e0" TargetMode="External"/><Relationship Id="rId818" Type="http://schemas.openxmlformats.org/officeDocument/2006/relationships/printerSettings" Target="../printerSettings/printerSettings2.bin"/><Relationship Id="rId152" Type="http://schemas.openxmlformats.org/officeDocument/2006/relationships/hyperlink" Target="https://www.google.com/maps/dir/Haltom+Middle+School,+Hutchison+Way,+Haltom+City,+TX/North+Richland+Middle+School,+Redondo+Street,+North+Richland+Hills,+TX/@32.8184725,-97.2714253,14z/am=t/data=!4m14!4m13!1m5!1m1!1s0x864e7765f6538287:0xb7053e1aa8c1b71c!2m2!1d-97.2758698!2d32.8069114!1m5!1m1!1s0x864e7848b646b76d:0x86725bc629c0ce9f!2m2!1d-97.2354324!2d32.8356242!3e0" TargetMode="External"/><Relationship Id="rId194" Type="http://schemas.openxmlformats.org/officeDocument/2006/relationships/hyperlink" Target="https://www.google.com/maps/dir/North+Richland+Middle+School,+Redondo+Street,+North+Richland+Hills,+TX/Mullendore+Elementary+School,+Flory+Street,+North+Richland+Hills,+TX/@32.8378393,-97.2692363,13z/am=t/data=!4m14!4m13!1m5!1m1!1s0x864e7848b646b76d:0x86725bc629c0ce9f!2m2!1d-97.2354324!2d32.8356242!1m5!1m1!1s0x864e784cd575cb9b:0x3ed75d5e11d9508f!2m2!1d-97.2363029!2d32.8255139!3e0" TargetMode="External"/><Relationship Id="rId208" Type="http://schemas.openxmlformats.org/officeDocument/2006/relationships/hyperlink" Target="https://www.google.com/maps/dir/North+Richland+Middle+School,+Redondo+Street,+North+Richland+Hills,+TX/John+D+Spicer+Elementary+School,+Estes+Park+Road,+Haltom+City,+TX/@32.8425203,-97.2757437,14z/am=t/data=!4m14!4m13!1m5!1m1!1s0x864e7848b646b76d:0x86725bc629c0ce9f!2m2!1d-97.2354324!2d32.8356242!1m5!1m1!1s0x864e77e511ddbb87:0x1ec8fba6147ad1d0!2m2!1d-97.2799826!2d32.857423!3e0" TargetMode="External"/><Relationship Id="rId415" Type="http://schemas.openxmlformats.org/officeDocument/2006/relationships/hyperlink" Target="https://www.google.com/maps/dir/David+E+Smith+Elementary+School,+Haltom+Road,+Haltom+City,+TX/ACADEMY+AT+C.F.+THOMAS+ELEMENTARY,+O+Brian+Way,+North+Richland+Hills,+TX/@32.8339334,-97.2549335,14z/am=t/data=!4m15!4m14!1m5!1m1!1s0x864e7779be13740f:0x64e10ac2f18da3!2m2!1d-97.2743886!2d32.8189306!1m5!1m1!1s0x864e78eb5076f445:0x330c37d706bbb5bb!2m2!1d-97.2050438!2d32.8486674!3e0!5i1" TargetMode="External"/><Relationship Id="rId457" Type="http://schemas.openxmlformats.org/officeDocument/2006/relationships/hyperlink" Target="https://www.google.com/maps/dir/Jack+C+Binion+Elementary+School,+Glenview+Drive,+Richland+Hills,+TX/Smithfield+Elementary+School,+Northeast+Parkway,+North+Richland+Hills,+TX/@32.8471464,-97.2355273,14z/am=t/data=!4m14!4m13!1m5!1m1!1s0x864e7901b2b84d8d:0x806a432522381ef4!2m2!1d-97.2177771!2d32.8235896!1m5!1m1!1s0x864e7882c9aee327:0xabdf3eb56cb13fad!2m2!1d-97.2089015!2d32.8706346!3e0" TargetMode="External"/><Relationship Id="rId622" Type="http://schemas.openxmlformats.org/officeDocument/2006/relationships/hyperlink" Target="https://www.google.com/maps/dir/West+Birdville+Elementary,+Layton+Avenue,+Haltom+City,+TX/Birdville+ISD+Fine+Arts%2FAthletics+Complex,+Mid+Cities+Boulevard,+North+Richland+Hills,+TX/@32.8244238,-97.273314,13z/am=t/data=!4m15!4m14!1m5!1m1!1s0x864e776a6dbe19df:0x7e529947e202e4e8!2m2!1d-97.2826315!2d32.8007523!1m5!1m1!1s0x864e787a9ee6bd79:0x642fed4d7cd7199e!2m2!1d-97.1880767!2d32.8593389!3e0!5i1" TargetMode="External"/><Relationship Id="rId261" Type="http://schemas.openxmlformats.org/officeDocument/2006/relationships/hyperlink" Target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TargetMode="External"/><Relationship Id="rId499" Type="http://schemas.openxmlformats.org/officeDocument/2006/relationships/hyperlink" Target="https://www.google.com/maps/dir/Mullendore+Elementary+School,+Flory+Street,+North+Richland+Hills,+TX/BISD+Plaza,+26+Boulevard,+North+Richland+Hills,+TX/@32.8186148,-97.2452915,16z/am=t/data=!4m14!4m13!1m5!1m1!1s0x864e784cd575cb9b:0x3ed75d5e11d9508f!2m2!1d-97.2363029!2d32.8255139!1m5!1m1!1s0x864e796935155401:0xbfe342050ee9145a!2m2!1d-97.2458301!2d32.8117279!3e0" TargetMode="External"/><Relationship Id="rId664" Type="http://schemas.openxmlformats.org/officeDocument/2006/relationships/hyperlink" Target="https://www.google.com/maps/dir/Grace+E+Hardeman+Elementary+School,+Whispering+Lane,+Watauga,+TX/John+D+Spicer+Elementary+School,+Estes+Park+Road,+Haltom+City,+TX/@32.8600964,-97.27338,15z/am=t/data=!4m14!4m13!1m5!1m1!1s0x864e780bfdd16a9d:0x4fbe8290d50c539b!2m2!1d-97.2491992!2d32.863311!1m5!1m1!1s0x864e77e511ddbb87:0x1ec8fba6147ad1d0!2m2!1d-97.2799826!2d32.857423!3e0" TargetMode="External"/><Relationship Id="rId14" Type="http://schemas.openxmlformats.org/officeDocument/2006/relationships/hyperlink" Target="https://www.google.com/maps/dir/Haltom+High+School,+Haltom+Road,+Haltom+City,+TX/Mullendore+Elementary+School,+Flory+Street,+North+Richland+Hills,+TX/@32.8363967,-97.2752392,14z/am=t/data=!4m14!4m13!1m5!1m1!1s0x864e77921ace597f:0x282de7ac5ad69e98!2m2!1d-97.27958!2d32.848073!1m5!1m1!1s0x864e784cd575cb9b:0x3ed75d5e11d9508f!2m2!1d-97.2363029!2d32.8255139!3e0" TargetMode="External"/><Relationship Id="rId56" Type="http://schemas.openxmlformats.org/officeDocument/2006/relationships/hyperlink" Target="https://www.google.com/maps/dir/Richland+High+School,+Holiday+Lane,+North+Richland+Hills,+TX/Cheney+Hills+Elementary,+Dreeben+Drive,+Richland+Hills,+TX/@32.8240579,-97.2573106,14z/am=t/data=!4m14!4m13!1m5!1m1!1s0x864e785c6c97addf:0xcfbbdce1c485818a!2m2!1d-97.2299813!2d32.842597!1m5!1m1!1s0x864e791c51e8f39f:0xf398948753794c1e!2m2!1d-97.2451858!2d32.8046646!3e0" TargetMode="External"/><Relationship Id="rId317" Type="http://schemas.openxmlformats.org/officeDocument/2006/relationships/hyperlink" Target="https://www.google.com/maps/dir/Smithfield+Middle+School,+Main+Street,+North+Richland+Hills,+TX/David+E+Smith+Elementary+School,+3701+Haltom+Rd,+Haltom+City,+TX+76117/@32.8430211,-97.2744224,13z/am=t/data=!4m15!4m14!1m5!1m1!1s0x864e7898b32aa60b:0xf61c3ced160822d8!2m2!1d-97.2023241!2d32.8663002!1m5!1m1!1s0x864e7779be13740f:0x64e10ac2f18da3!2m2!1d-97.2743886!2d32.8189306!3e0!5i2" TargetMode="External"/><Relationship Id="rId359" Type="http://schemas.openxmlformats.org/officeDocument/2006/relationships/hyperlink" Target="https://www.google.com/maps/dir/North+Ridge+Middle+School,+Douglas+Lane,+North+Richland+Hills,+TX/W+A+Porter+Elementary+School,+Prestondale+Drive,+Hurst,+TX/@32.8753991,-97.2213748,14z/am=t/data=!4m14!4m13!1m5!1m1!1s0x864dd7d2b89ed4a3:0x3c40ff21d2419a50!2m2!1d-97.2245708!2d32.8812385!1m5!1m1!1s0x864e78ac765d474f:0x33c7ebbe1d49d24f!2m2!1d-97.1832708!2d32.8670483!3e0" TargetMode="External"/><Relationship Id="rId524" Type="http://schemas.openxmlformats.org/officeDocument/2006/relationships/hyperlink" Target="https://www.google.com/maps/dir/Richland+Elementary+School,+Scruggs+Park+Drive,+Richland+Hills,+TX/2920+Carson+St,+Haltom+City,+TX+76117/@32.8078842,-97.2521522,15z/am=t/data=!4m14!4m13!1m5!1m1!1s0x864e79a30daeb549:0xfbc2c9a6935d00a7!2m2!1d-97.2312947!2d32.807679!1m5!1m1!1s0x864e79dd26088795:0x40fad631ba22fe18!2m2!1d-97.2552137!2d32.8036927!3e0" TargetMode="External"/><Relationship Id="rId566" Type="http://schemas.openxmlformats.org/officeDocument/2006/relationships/hyperlink" Target="https://www.google.com/maps/dir/Snow+Heights+Elementary+School,+Vance+Road,+North+Richland+Hills,+TX/BISD+Plaza,+26+Boulevard,+North+Richland+Hills,+TX/@32.8233937,-97.2476929,15z/am=t/data=!4m14!4m13!1m5!1m1!1s0x864e784fe6a609b9:0x14e4cc2718aff33!2m2!1d-97.2334053!2d32.8351026!1m5!1m1!1s0x864e796935155401:0xbfe342050ee9145a!2m2!1d-97.2458301!2d32.8117279!3e0" TargetMode="External"/><Relationship Id="rId731" Type="http://schemas.openxmlformats.org/officeDocument/2006/relationships/hyperlink" Target="https://www.google.com/maps/dir/John+D+Spicer+Elementary+School,+Estes+Park+Road,+Haltom+City,+TX/BISD+Plaza,+26+Boulevard,+North+Richland+Hills,+TX/@32.8329066,-97.2769877,14z/am=t/data=!3m1!4b1!4m15!4m14!1m5!1m1!1s0x864e77e511ddbb87:0x1ec8fba6147ad1d0!2m2!1d-97.2799826!2d32.857423!1m5!1m1!1s0x864e796935155401:0xbfe342050ee9145a!2m2!1d-97.2458301!2d32.8117279!3e0!5i1?entry=ttu" TargetMode="External"/><Relationship Id="rId773" Type="http://schemas.openxmlformats.org/officeDocument/2006/relationships/hyperlink" Target="https://www.google.com/maps/dir/Birdville+ISD+Fine+Arts%2FAthletics+Complex,+Mid+Cities+Boulevard,+North+Richland+Hills,+TX/4051+Denton+Highway,+Haltom+City,+TX/@32.8412201,-97.2611564,13z/am=t/data=!4m15!4m14!1m5!1m1!1s0x864e787a9ee6bd79:0x642fed4d7cd7199e!2m2!1d-97.1880767!2d32.8593389!1m5!1m1!1s0x864e777ff7fcbb67:0xc04707b875ac21fb!2m2!1d-97.2661287!2d32.8229183!3e0!5i2?entry=ttu" TargetMode="External"/><Relationship Id="rId98" Type="http://schemas.openxmlformats.org/officeDocument/2006/relationships/hyperlink" Target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TargetMode="External"/><Relationship Id="rId121" Type="http://schemas.openxmlformats.org/officeDocument/2006/relationships/hyperlink" Target="https://www.google.com/maps/dir/Birdville+High+School,+Mid+Cities+Boulevard,+North+Richland+Hills,+TX/Birdville+Elementary+School,+Bewley+Street,+Haltom+City,+TX/@32.8336986,-97.2416688,14z/am=t/data=!4m14!4m13!1m5!1m1!1s0x864e78bab732c0bb:0xf583cd6bc2d758f1!2m2!1d-97.192094!2d32.8611675!1m5!1m1!1s0x864e79dc0a1bef57:0x1d1fc77116d4a576!2m2!1d-97.2570536!2d32.8061781!3e0" TargetMode="External"/><Relationship Id="rId163" Type="http://schemas.openxmlformats.org/officeDocument/2006/relationships/hyperlink" Target="https://www.google.com/maps/dir/Haltom+Middle+School,+Hutchison+Way,+Haltom+City,+TX/Richland+Elementary+School,+Scruggs+Park+Drive,+Richland+Hills,+TX/@32.8052545,-97.2709712,14z/am=t/data=!3m1!4b1!4m14!4m13!1m5!1m1!1s0x864e7765f6538287:0xb7053e1aa8c1b71c!2m2!1d-97.2758698!2d32.8069114!1m5!1m1!1s0x864e79a30daeb549:0xfbc2c9a6935d00a7!2m2!1d-97.2312947!2d32.807679!3e0" TargetMode="External"/><Relationship Id="rId219" Type="http://schemas.openxmlformats.org/officeDocument/2006/relationships/hyperlink" Target="https://www.google.com/maps/dir/Richland+Middle+School,+Labadie+Drive,+Richland+Hills,+TX/North+Oaks+Middle+School,+Jordan+Park+Drive,+Haltom+City,+TX/@32.8189727,-97.2651807,14z/am=t/data=!4m14!4m13!1m5!1m1!1s0x864e790860a5a261:0xd46933c39fe9065e!2m2!1d-97.2167903!2d32.8114438!1m5!1m1!1s0x864e779a5b9f7ccb:0xf50f57eea785bb7d!2m2!1d-97.278798!2d32.8327136!3e0" TargetMode="External"/><Relationship Id="rId370" Type="http://schemas.openxmlformats.org/officeDocument/2006/relationships/hyperlink" Target="https://www.google.com/maps/dir/North+Ridge+Middle+School,+Douglas+Lane,+North+Richland+Hills,+TX/BISD+Plaza,+26+Boulevard,+North+Richland+Hills,+TX/@32.8469663,-97.2637294,13z/am=t/data=!4m14!4m13!1m5!1m1!1s0x864dd7d2b89ed4a3:0x3c40ff21d2419a50!2m2!1d-97.2245708!2d32.8812385!1m5!1m1!1s0x864e796935155401:0xbfe342050ee9145a!2m2!1d-97.2458301!2d32.8117279!3e0" TargetMode="External"/><Relationship Id="rId426" Type="http://schemas.openxmlformats.org/officeDocument/2006/relationships/hyperlink" Target="https://www.google.com/maps/dir/David+E+Smith+Elementary+School,+Haltom+Road,+Haltom+City,+TX/2920+Carson+St,+Haltom+City,+TX+76117/@32.8102357,-97.2735566,15z/am=t/data=!4m14!4m13!1m5!1m1!1s0x864e7779be13740f:0x64e10ac2f18da3!2m2!1d-97.2743886!2d32.8189306!1m5!1m1!1s0x864e79dd26088795:0x40fad631ba22fe18!2m2!1d-97.2552137!2d32.8036927!3e0" TargetMode="External"/><Relationship Id="rId633" Type="http://schemas.openxmlformats.org/officeDocument/2006/relationships/hyperlink" Target="https://www.google.com/maps/dir/Holiday+Heights+Elem+School,+Susan+Lee+Lane,+North+Richland+Hills,+TX/John+D+Spicer+Elementary+School,+Estes+Park+Road,+Haltom+City,+TX/@32.847485,-97.2667406,14z/am=t/data=!4m15!4m14!1m5!1m1!1s0x864e78f67e2ef2f1:0xce7eafb8e49af84!2m2!1d-97.2187429!2d32.8430481!1m5!1m1!1s0x864e77e511ddbb87:0x1ec8fba6147ad1d0!2m2!1d-97.2799826!2d32.857423!3e0!5i1" TargetMode="External"/><Relationship Id="rId230" Type="http://schemas.openxmlformats.org/officeDocument/2006/relationships/hyperlink" Target="https://www.google.com/maps/dir/Richland+Middle+School,+Labadie+Drive,+Richland+Hills,+TX/Snow+Heights+Elementary+School,+Vance+Road,+North+Richland+Hills,+TX/@32.8221383,-97.2335821,15z/am=t/data=!4m14!4m13!1m5!1m1!1s0x864e790860a5a261:0xd46933c39fe9065e!2m2!1d-97.2167903!2d32.8114438!1m5!1m1!1s0x864e784fe6a609b9:0x14e4cc2718aff33!2m2!1d-97.2334053!2d32.8351026!3e0" TargetMode="External"/><Relationship Id="rId468" Type="http://schemas.openxmlformats.org/officeDocument/2006/relationships/hyperlink" Target="https://www.google.com/maps/dir/Jack+C+Binion+Elementary+School,+Glenview+Drive,+Richland+Hills,+TX/North+Ridge+Elementary+School,+Holiday+Lane,+North+Richland+Hills,+TX/@32.8529161,-97.2371832,14z/am=t/data=!4m14!4m13!1m5!1m1!1s0x864e7901b2b84d8d:0x806a432522381ef4!2m2!1d-97.2177771!2d32.8235896!1m5!1m1!1s0x864dd62d3b17a6d9:0x3dc1473a3e64a735!2m2!1d-97.2217257!2d32.8809444!3e0" TargetMode="External"/><Relationship Id="rId675" Type="http://schemas.openxmlformats.org/officeDocument/2006/relationships/hyperlink" Target="https://www.google.com/maps/dir/W+A+Porter+Elementary+School,+Prestondale+Drive,+Hurst,+TX/ACADEMY+AT+C.F.+THOMAS+ELEMENTARY,+O+Brian+Way,+North+Richland+Hills,+TX/@32.8554429,-97.2033917,15z/am=t/data=!4m15!4m14!1m5!1m1!1s0x864e78ac765d474f:0x33c7ebbe1d49d24f!2m2!1d-97.1832708!2d32.8670483!1m5!1m1!1s0x864e78eb5076f445:0x330c37d706bbb5bb!2m2!1d-97.2050438!2d32.8486674!3e0!5i2" TargetMode="External"/><Relationship Id="rId25" Type="http://schemas.openxmlformats.org/officeDocument/2006/relationships/hyperlink" Target="https://www.google.com/maps/dir/Haltom+High+School,+Haltom+Road,+Haltom+City,+TX/Foster+Village+Elementary+School,+Springdale+Lane,+North+Richland+Hills,+TX/@32.8575288,-97.2742069,14z/am=t/data=!4m14!4m13!1m5!1m1!1s0x864e77921ace597f:0x282de7ac5ad69e98!2m2!1d-97.27958!2d32.848073!1m5!1m1!1s0x864dd7d0b5a54d77:0x1408c00720cfaddf!2m2!1d-97.2324595!2d32.8757963!3e0" TargetMode="External"/><Relationship Id="rId67" Type="http://schemas.openxmlformats.org/officeDocument/2006/relationships/hyperlink" Target="https://www.google.com/maps/dir/Richland+High+School,+Holiday+Lane,+North+Richland+Hills,+TX/Green+Valley+Elementary+School,+Smithfield+Road,+Fort+Worth,+TX/@32.8664055,-97.2342109,14z/am=t/data=!4m14!4m13!1m5!1m1!1s0x864e785c6c97addf:0xcfbbdce1c485818a!2m2!1d-97.2299813!2d32.842597!1m5!1m1!1s0x864dd637d6ea888f:0x674e7fd67a33bf72!2m2!1d-97.211423!2d32.8901884!3e0" TargetMode="External"/><Relationship Id="rId272" Type="http://schemas.openxmlformats.org/officeDocument/2006/relationships/hyperlink" Target="https://www.google.com/maps/dir/North+Oaks+Middle+School,+Jordan+Park+Drive,+Haltom+City,+TX/North+Ridge+Elementary+School,+Holiday+Lane,+North+Richland+Hills,+TX/@32.8570177,-97.2689861,14z/am=t/data=!4m15!4m14!1m5!1m1!1s0x864e779a5b9f7ccb:0xf50f57eea785bb7d!2m2!1d-97.278798!2d32.8327136!1m5!1m1!1s0x864dd62d3b17a6d9:0x3dc1473a3e64a735!2m2!1d-97.2217257!2d32.8809444!3e0!5i1" TargetMode="External"/><Relationship Id="rId328" Type="http://schemas.openxmlformats.org/officeDocument/2006/relationships/hyperlink" Target="https://www.google.com/maps/dir/Smithfield+Middle+School,+Main+Street,+North+Richland+Hills,+TX/Watauga+Elementary+School,+Whitley+Road,+Watauga,+TX/@32.8578524,-97.2463738,14z/am=t/data=!4m14!4m13!1m5!1m1!1s0x864e7898b32aa60b:0xf61c3ced160822d8!2m2!1d-97.2023241!2d32.8663002!1m5!1m1!1s0x864e781af4d16671:0x2ea8937779e95744!2m2!1d-97.255337!2d32.8548184!3e0" TargetMode="External"/><Relationship Id="rId535" Type="http://schemas.openxmlformats.org/officeDocument/2006/relationships/hyperlink" Target="https://www.google.com/maps/dir/Smithfield+Elementary+School,+Northeast+Parkway,+North+Richland+Hills,+TX/ACADEMY+AT+C.F.+THOMAS+ELEMENTARY,+O+Brian+Way,+North+Richland+Hills,+TX/@32.8592326,-97.2209544,15z/am=t/data=!4m14!4m13!1m5!1m1!1s0x864e7882c9aee327:0xabdf3eb56cb13fad!2m2!1d-97.2089015!2d32.8706346!1m5!1m1!1s0x864e78eb5076f445:0x330c37d706bbb5bb!2m2!1d-97.2050438!2d32.8486674!3e0" TargetMode="External"/><Relationship Id="rId577" Type="http://schemas.openxmlformats.org/officeDocument/2006/relationships/hyperlink" Target="https://www.google.com/maps/dir/Cheney+Hills+Elementary,+Dreeben+Drive,+Richland+Hills,+TX/Foster+Village+Elementary+School,+Springdale+Lane,+North+Richland+Hills,+TX/@32.840391,-97.264534,13z/am=t/data=!4m14!4m13!1m5!1m1!1s0x864e791c51e8f39f:0xf398948753794c1e!2m2!1d-97.244145!2d32.8046624!1m5!1m1!1s0x864dd7d0b5a54d77:0x1408c00720cfaddf!2m2!1d-97.2324595!2d32.8757963!3e0" TargetMode="External"/><Relationship Id="rId700" Type="http://schemas.openxmlformats.org/officeDocument/2006/relationships/hyperlink" Target="https://www.google.com/maps/dir/ACADEMY+AT+C.F.+THOMAS+ELEMENTARY,+8200+O+Brian+Way,+North+Richland+Hills,+TX+76180/W.+G.+Thomas+Coliseum+sup,+Broadway+Avenue,+Haltom+City,+TX/@32.8284623,-97.2448525,14z/am=t/data=!4m14!4m13!1m5!1m1!1s0x864e78eb5076f445:0x330c37d706bbb5bb!2m2!1d-97.2050438!2d32.8486674!1m5!1m1!1s0x864e79c4ca605f7b:0x74c16273848a2230!2m2!1d-97.2541386!2d32.8081139!3e0" TargetMode="External"/><Relationship Id="rId742" Type="http://schemas.openxmlformats.org/officeDocument/2006/relationships/hyperlink" Target="https://www.google.com/maps/dir/Green+Valley+Elementary+School,+Smithfield+Road,+Fort+Worth,+TX/W.+G.+Thomas+Coliseum+sup,+Broadway+Avenue,+Haltom+City,+TX/@32.849138,-97.2677165,13z/am=t/data=!4m14!4m13!1m5!1m1!1s0x864dd637d6ea888f:0x674e7fd67a33bf72!2m2!1d-97.211423!2d32.8901884!1m5!1m1!1s0x864e79c4ca605f7b:0x74c16273848a2230!2m2!1d-97.2541386!2d32.8081139!3e0" TargetMode="External"/><Relationship Id="rId132" Type="http://schemas.openxmlformats.org/officeDocument/2006/relationships/hyperlink" Target="https://www.google.com/maps/dir/Birdville+High+School,+Mid+Cities+Boulevard,+North+Richland+Hills,+TX/Holiday+Heights+Elem+School,+Susan+Lee+Lane,+North+Richland+Hills,+TX/@32.8523638,-97.2120935,15z/am=t/data=!4m14!4m13!1m5!1m1!1s0x864e78bab732c0bb:0xf583cd6bc2d758f1!2m2!1d-97.192094!2d32.8611675!1m5!1m1!1s0x864e78f67e2ef2f1:0xce7eafb8e49af84!2m2!1d-97.2187429!2d32.8430481!3e0" TargetMode="External"/><Relationship Id="rId174" Type="http://schemas.openxmlformats.org/officeDocument/2006/relationships/hyperlink" Target="https://www.google.com/maps/dir/Haltom+Middle+School,+Hutchison+Way,+Haltom+City,+TX/John+D+Spicer+Elementary+School,+Estes+Park+Road,+Haltom+City,+TX/@32.8322003,-97.2947887,14z/am=t/data=!4m14!4m13!1m5!1m1!1s0x864e7765f6538287:0xb7053e1aa8c1b71c!2m2!1d-97.2758698!2d32.8069114!1m5!1m1!1s0x864e77e511ddbb87:0x1ec8fba6147ad1d0!2m2!1d-97.2799826!2d32.857423!3e0" TargetMode="External"/><Relationship Id="rId381" Type="http://schemas.openxmlformats.org/officeDocument/2006/relationships/hyperlink" Target="https://www.google.com/maps/dir/Birdville+Elementary+School,+Bewley+Street,+Haltom+City,+TX/Cheney+Hills+Elementary,+Dreeben+Drive,+Richland+Hills,+TX/@32.8069181,-97.2549759,16z/am=t/data=!4m14!4m13!1m5!1m1!1s0x864e79dc0a1bef57:0x1d1fc77116d4a576!2m2!1d-97.2570536!2d32.8061781!1m5!1m1!1s0x864e791c51e8f39f:0xf398948753794c1e!2m2!1d-97.2451858!2d32.8046646!3e0" TargetMode="External"/><Relationship Id="rId602" Type="http://schemas.openxmlformats.org/officeDocument/2006/relationships/hyperlink" Target="https://www.google.com/maps/dir/O+H+Stowe+Elementary+School,+Rita+Lane,+Haltom+City,+TX/6125+E+Belknap+St,+Haltom+City,+TX+76117/@32.8168088,-97.2714299,15z/am=t/data=!4m14!4m13!1m5!1m1!1s0x864e7781a7a10c6d:0xb48828fe51e494a8!2m2!1d-97.2694608!2d32.8269526!1m5!1m1!1s0x864e79c37af0ed8b:0xee71d08b622a056!2m2!1d-97.2521797!2d32.8064991!3e0" TargetMode="External"/><Relationship Id="rId784" Type="http://schemas.openxmlformats.org/officeDocument/2006/relationships/hyperlink" Target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TargetMode="External"/><Relationship Id="rId241" Type="http://schemas.openxmlformats.org/officeDocument/2006/relationships/hyperlink" Target="https://www.google.com/maps/dir/Richland+Middle+School,+Labadie+Drive,+Richland+Hills,+TX/John+D+Spicer+Elementary+School,+Estes+Park+Road,+Haltom+City,+TX/@32.8331738,-97.2779838,13z/am=t/data=!4m15!4m14!1m5!1m1!1s0x864e790860a5a261:0xd46933c39fe9065e!2m2!1d-97.2167903!2d32.8114438!1m5!1m1!1s0x864e77e511ddbb87:0x1ec8fba6147ad1d0!2m2!1d-97.2799826!2d32.857423!3e0!5i1" TargetMode="External"/><Relationship Id="rId437" Type="http://schemas.openxmlformats.org/officeDocument/2006/relationships/hyperlink" Target="https://www.google.com/maps/dir/W.T.+Francisco+Elementary+School,+Layton+Avenue,+Haltom+City,+TX/Holiday+Heights+Elem+School,+Susan+Lee+Lane,+North+Richland+Hills,+TX/@32.8293247,-97.2881712,13z/am=t/data=!4m14!4m13!1m5!1m1!1s0x864e77740e62104d:0x575857f2986b5450!2m2!1d-97.2826789!2d32.8174466!1m5!1m1!1s0x864e78f67e2ef2f1:0xce7eafb8e49af84!2m2!1d-97.2187429!2d32.8430481!3e0" TargetMode="External"/><Relationship Id="rId479" Type="http://schemas.openxmlformats.org/officeDocument/2006/relationships/hyperlink" Target="https://www.google.com/maps/dir/Jack+C+Binion+Elementary+School,+Glenview+Drive,+Richland+Hills,+TX/4051+Denton+Highway,+Haltom+City,+TX/@32.8244924,-97.2528771,14z/am=t/data=!4m14!4m13!1m5!1m1!1s0x864e7901b2b84d8d:0x806a432522381ef4!2m2!1d-97.2177771!2d32.8235896!1m5!1m1!1s0x864e777ff7fcbb67:0xc04707b875ac21fb!2m2!1d-97.2661287!2d32.8229183!3e0" TargetMode="External"/><Relationship Id="rId644" Type="http://schemas.openxmlformats.org/officeDocument/2006/relationships/hyperlink" Target="https://www.google.com/maps/dir/Watauga+Elementary+School,+Whitley+Road,+Watauga,+TX/Grace+E+Hardeman+Elementary+School,+Whispering+Lane,+Watauga,+TX/@32.8587258,-97.2594025,16z/am=t/data=!4m15!4m14!1m5!1m1!1s0x864e781af4d16671:0x2ea8937779e95744!2m2!1d-97.255337!2d32.8548184!1m5!1m1!1s0x864e780bfdd16a9d:0x4fbe8290d50c539b!2m2!1d-97.2491992!2d32.863311!3e0!5i1" TargetMode="External"/><Relationship Id="rId686" Type="http://schemas.openxmlformats.org/officeDocument/2006/relationships/hyperlink" Target="https://www.google.com/maps/dir/W+A+Porter+Elementary+School,+Prestondale+Drive,+Hurst,+TX/2920+Carson+St,+Haltom+City,+TX+76117/@32.8283693,-97.2544603,13z/am=t/data=!4m14!4m13!1m5!1m1!1s0x864e78ac765d474f:0x33c7ebbe1d49d24f!2m2!1d-97.1832708!2d32.8670483!1m5!1m1!1s0x864e79dd26088795:0x40fad631ba22fe18!2m2!1d-97.2552137!2d32.8036927!3e0" TargetMode="External"/><Relationship Id="rId36" Type="http://schemas.openxmlformats.org/officeDocument/2006/relationships/hyperlink" Target="https://www.google.com/maps/dir/Haltom+High+School,+Haltom+Road,+Haltom+City,+TX/W.+G.+Thomas+Coliseum+sup,+Broadway+Avenue,+Haltom+City,+TX/@32.8279783,-97.284251,14z/am=t/data=!4m15!4m14!1m5!1m1!1s0x864e77921ace597f:0x282de7ac5ad69e98!2m2!1d-97.27958!2d32.848073!1m5!1m1!1s0x864e79c4ca605f7b:0x74c16273848a2230!2m2!1d-97.2541386!2d32.8081139!3e0!5i1" TargetMode="External"/><Relationship Id="rId283" Type="http://schemas.openxmlformats.org/officeDocument/2006/relationships/hyperlink" Target="https://www.google.com/maps/dir/North+Oaks+Middle+School,+Jordan+Park+Drive,+Haltom+City,+TX/4051+Denton+Highway,+Haltom+City,+TX/@32.8275301,-97.2761832,16z/am=t/data=!4m14!4m13!1m5!1m1!1s0x864e779a5b9f7ccb:0xf50f57eea785bb7d!2m2!1d-97.278798!2d32.8327136!1m5!1m1!1s0x864e777ff7fcbb67:0xc04707b875ac21fb!2m2!1d-97.2661287!2d32.8229183!3e0" TargetMode="External"/><Relationship Id="rId339" Type="http://schemas.openxmlformats.org/officeDocument/2006/relationships/hyperlink" Target="https://www.google.com/maps/dir/Smithfield+Middle+School,+Main+Street,+North+Richland+Hills,+TX/5308+E+Belknap+St,+Haltom+City,+TX+76117/@32.8284125,-97.2707059,13z/am=t/data=!4m15!4m14!1m5!1m1!1s0x864e7898b32aa60b:0xf61c3ced160822d8!2m2!1d-97.2023241!2d32.8663002!1m5!1m1!1s0x864e775ed6263c05:0x93f718e964cfff0e!2m2!1d-97.2680675!2d32.7953617!3e0!5i1" TargetMode="External"/><Relationship Id="rId490" Type="http://schemas.openxmlformats.org/officeDocument/2006/relationships/hyperlink" Target="https://www.google.com/maps/dir/Mullendore+Elementary+School,+Flory+Street,+North+Richland+Hills,+TX/Foster+Village+Elementary+School,+Springdale+Lane,+North+Richland+Hills,+TX/@32.8499776,-97.2472701,14z/am=t/data=!4m14!4m13!1m5!1m1!1s0x864e784cd575cb9b:0x3ed75d5e11d9508f!2m2!1d-97.2363029!2d32.8255139!1m5!1m1!1s0x864dd7d0b5a54d77:0x1408c00720cfaddf!2m2!1d-97.2324595!2d32.8757963!3e0" TargetMode="External"/><Relationship Id="rId504" Type="http://schemas.openxmlformats.org/officeDocument/2006/relationships/hyperlink" Target="https://www.google.com/maps/dir/Richland+Elementary+School,+Scruggs+Park+Drive,+Richland+Hills,+TX/Smithfield+Elementary+School,+Northeast+Parkway,+North+Richland+Hills,+TX/@32.839215,-97.252915,13z/am=t/data=!4m15!4m14!1m5!1m1!1s0x864e79a30daeb549:0xfbc2c9a6935d00a7!2m2!1d-97.2312947!2d32.807679!1m5!1m1!1s0x864e7882c9aee327:0xabdf3eb56cb13fad!2m2!1d-97.2089015!2d32.8706346!3e0!5i1" TargetMode="External"/><Relationship Id="rId546" Type="http://schemas.openxmlformats.org/officeDocument/2006/relationships/hyperlink" Target="https://www.google.com/maps/dir/Smithfield+Elementary+School,+Northeast+Parkway,+North+Richland+Hills,+TX/2920+Carson+St,+Haltom+City,+TX+76117/@32.8372309,-97.2669884,13z/am=t/data=!4m14!4m13!1m5!1m1!1s0x864e7882c9aee327:0xabdf3eb56cb13fad!2m2!1d-97.2089015!2d32.8706346!1m5!1m1!1s0x864e79dd26088795:0x40fad631ba22fe18!2m2!1d-97.2552137!2d32.8036927!3e0" TargetMode="External"/><Relationship Id="rId711" Type="http://schemas.openxmlformats.org/officeDocument/2006/relationships/hyperlink" Target="https://www.google.com/maps/dir/Foster+Village+Elementary+School,+Springdale+Lane,+North+Richland+Hills,+TX/2920+Carson+St,+Haltom+City,+TX+76117/@32.8328295,-97.2700247,13z/am=t/data=!4m14!4m13!1m5!1m1!1s0x864dd7d0b5a54d77:0x1408c00720cfaddf!2m2!1d-97.2324595!2d32.8757963!1m5!1m1!1s0x864e79dd26088795:0x40fad631ba22fe18!2m2!1d-97.2552137!2d32.8036927!3e0" TargetMode="External"/><Relationship Id="rId753" Type="http://schemas.openxmlformats.org/officeDocument/2006/relationships/hyperlink" Target="https://www.google.com/maps/dir/Birdville+Center+of+Technology+and+Advanced+Learning,+Mid+Cities+Boulevard,+North+Richland+Hills,+TX/5308+E+Belknap+St,+Haltom+City,+TX+76117/@32.8251571,-97.2726481,13z/am=t/data=!4m14!4m13!1m5!1m1!1s0x864e786556a8428d:0x15aaffff13f8934e!2m2!1d-97.2327423!2d32.8590812!1m5!1m1!1s0x864e775ed6263c05:0x93f718e964cfff0e!2m2!1d-97.2680675!2d32.7953617!3e0" TargetMode="External"/><Relationship Id="rId78" Type="http://schemas.openxmlformats.org/officeDocument/2006/relationships/hyperlink" Target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TargetMode="External"/><Relationship Id="rId101" Type="http://schemas.openxmlformats.org/officeDocument/2006/relationships/hyperlink" Target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TargetMode="External"/><Relationship Id="rId143" Type="http://schemas.openxmlformats.org/officeDocument/2006/relationships/hyperlink" Target="https://www.google.com/maps/dir/Birdville+High+School,+Mid+Cities+Boulevard,+North+Richland+Hills,+TX/6125+East+Belknap+Street,+Haltom+City,+TX/@32.8344128,-97.262544,13z/am=t/data=!4m14!4m13!1m5!1m1!1s0x864e78bab732c0bb:0xf583cd6bc2d758f1!2m2!1d-97.192094!2d32.8611675!1m5!1m1!1s0x864e79c37af0ed8b:0xee71d08b622a056!2m2!1d-97.2521797!2d32.8064991!3e0" TargetMode="External"/><Relationship Id="rId185" Type="http://schemas.openxmlformats.org/officeDocument/2006/relationships/hyperlink" Target="https://www.google.com/maps/dir/North+Richland+Middle+School,+Redondo+Street,+North+Richland+Hills,+TX/Richland+Middle+School,+Labadie+Drive,+Richland+Hills,+TX/@32.8378393,-97.2692363,13z/am=t/data=!4m14!4m13!1m5!1m1!1s0x864e7848b646b76d:0x86725bc629c0ce9f!2m2!1d-97.2354324!2d32.8356242!1m5!1m1!1s0x864e790860a5a261:0xd46933c39fe9065e!2m2!1d-97.2167903!2d32.8114438!3e0" TargetMode="External"/><Relationship Id="rId350" Type="http://schemas.openxmlformats.org/officeDocument/2006/relationships/hyperlink" Target="https://www.google.com/maps/dir/North+Ridge+Middle+School,+Douglas+Lane,+North+Richland+Hills,+TX/Richland+Elementary+School,+Scruggs+Park+Drive,+Richland+Hills,+TX/@32.8432758,-97.2667707,13z/am=t/data=!4m14!4m13!1m5!1m1!1s0x864dd7d2b89ed4a3:0x3c40ff21d2419a50!2m2!1d-97.2245708!2d32.8812385!1m5!1m1!1s0x864e79a30daeb549:0xfbc2c9a6935d00a7!2m2!1d-97.2312947!2d32.807679!3e0" TargetMode="External"/><Relationship Id="rId406" Type="http://schemas.openxmlformats.org/officeDocument/2006/relationships/hyperlink" Target="https://www.google.com/maps/dir/David+E+Smith+Elementary+School,+Haltom+Road,+Haltom+City,+TX/Smithfield+Elementary+School,+Northeast+Parkway,+North+Richland+Hills,+TX/@32.8447302,-97.2587645,14z/am=t/data=!4m15!4m14!1m5!1m1!1s0x864e7779be13740f:0x64e10ac2f18da3!2m2!1d-97.2743886!2d32.8189306!1m5!1m1!1s0x864e7882c9aee327:0xabdf3eb56cb13fad!2m2!1d-97.2089015!2d32.8706346!3e0!5i1" TargetMode="External"/><Relationship Id="rId588" Type="http://schemas.openxmlformats.org/officeDocument/2006/relationships/hyperlink" Target="https://www.google.com/maps/dir/Cheney+Hills+Elementary,+Dreeben+Drive,+Richland+Hills,+TX/W.+G.+Thomas+Coliseum+sup,+Broadway+Avenue,+Haltom+City,+TX/@32.8090911,-97.2529835,16z/am=t/data=!4m14!4m13!1m5!1m1!1s0x864e791c51e8f39f:0xf398948753794c1e!2m2!1d-97.244145!2d32.8046624!1m5!1m1!1s0x864e79c4ca605f7b:0x74c16273848a2230!2m2!1d-97.2541386!2d32.8081139!3e0" TargetMode="External"/><Relationship Id="rId795" Type="http://schemas.openxmlformats.org/officeDocument/2006/relationships/hyperlink" Target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TargetMode="External"/><Relationship Id="rId809" Type="http://schemas.openxmlformats.org/officeDocument/2006/relationships/hyperlink" Target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TargetMode="External"/><Relationship Id="rId9" Type="http://schemas.openxmlformats.org/officeDocument/2006/relationships/hyperlink" Target="https://www.google.com/maps/dir/5501+Haltom+Rd,+Haltom+City,+TX+76137/7332+Douglas+Ln,+North+Richland+Hills,+TX+76182/@32.8640709,-97.2704517,14z/data=!3m1!4b1!4m14!4m13!1m5!1m1!1s0x864e77f294021513:0x44d20fb507e51f3b!2m2!1d-97.2750538!2d32.8467356!1m5!1m1!1s0x864dd7d2b89ed4a3:0x11bfba7b01657b3e!2m2!1d-97.2245708!2d32.8812385!3e0" TargetMode="External"/><Relationship Id="rId210" Type="http://schemas.openxmlformats.org/officeDocument/2006/relationships/hyperlink" Target="https://www.google.com/maps/dir/North+Richland+Middle+School,+Redondo+Street,+North+Richland+Hills,+TX/Walker+Creek+Elementary+School,+Bridge+Street,+North+Richland+Hills,+TX/@32.8473401,-97.2307321,14z/am=t/data=!4m14!4m13!1m5!1m1!1s0x864e7848b646b76d:0x86725bc629c0ce9f!2m2!1d-97.2354324!2d32.8356242!1m5!1m1!1s0x864e78bc72660107:0x73ce32cd7c12b4d5!2m2!1d-97.1964823!2d32.856264!3e0" TargetMode="External"/><Relationship Id="rId392" Type="http://schemas.openxmlformats.org/officeDocument/2006/relationships/hyperlink" Target="https://www.google.com/maps/dir/Birdville+Elementary+School,+Bewley+Street,+Haltom+City,+TX/Green+Valley+Elementary+School,+Smithfield+Road,+Fort+Worth,+TX/@32.8476858,-97.2655727,13z/am=t/data=!4m14!4m13!1m5!1m1!1s0x864e79dc0a1bef57:0x1d1fc77116d4a576!2m2!1d-97.2570536!2d32.8061781!1m5!1m1!1s0x864dd637d6ea888f:0x674e7fd67a33bf72!2m2!1d-97.211423!2d32.8901884!3e0" TargetMode="External"/><Relationship Id="rId448" Type="http://schemas.openxmlformats.org/officeDocument/2006/relationships/hyperlink" Target="https://www.google.com/maps/dir/W.T.+Francisco+Elementary+School,+Layton+Avenue,+Haltom+City,+TX/6125+E+Belknap+St,+Haltom+City,+TX+76117/@32.8122696,-97.2764658,15z/am=t/data=!4m14!4m13!1m5!1m1!1s0x864e77740e62104d:0x575857f2986b5450!2m2!1d-97.2826789!2d32.8174466!1m5!1m1!1s0x864e79c37af0ed8b:0xee71d08b622a056!2m2!1d-97.2521797!2d32.8064991!3e0" TargetMode="External"/><Relationship Id="rId613" Type="http://schemas.openxmlformats.org/officeDocument/2006/relationships/hyperlink" Target="https://www.google.com/maps/dir/West+Birdville+Elementary,+Layton+Avenue,+Haltom+City,+TX/ACADEMY+AT+C.F.+THOMAS+ELEMENTARY,+8200+O+Brian+Way,+North+Richland+Hills,+TX+76180/@32.8188704,-97.2805326,13z/am=t/data=!4m14!4m13!1m5!1m1!1s0x864e776a6dbe19df:0x7e529947e202e4e8!2m2!1d-97.2826315!2d32.8007523!1m5!1m1!1s0x864e78eb5076f445:0x330c37d706bbb5bb!2m2!1d-97.2050438!2d32.8486674!3e0" TargetMode="External"/><Relationship Id="rId655" Type="http://schemas.openxmlformats.org/officeDocument/2006/relationships/hyperlink" Target="https://www.google.com/maps/dir/Watauga+Elementary+School,+Whitley+Road,+Watauga,+TX/Birdville+ISD+Fine+Arts%2FAthletics+Complex,+9200+Mid+Cities+Blvd,+North+Richland+Hills,+TX+76180/@32.8529161,-97.239389,14z/am=t/data=!4m14!4m13!1m5!1m1!1s0x864e781af4d16671:0x2ea8937779e95744!2m2!1d-97.255337!2d32.8548184!1m5!1m1!1s0x864e787a9ee6bd79:0x642fed4d7cd7199e!2m2!1d-97.1880767!2d32.8593389!3e0" TargetMode="External"/><Relationship Id="rId697" Type="http://schemas.openxmlformats.org/officeDocument/2006/relationships/hyperlink" Target="https://www.google.com/maps/dir/ACADEMY+AT+C.F.+THOMAS+ELEMENTARY,+8200+O+Brian+Way,+North+Richland+Hills,+TX+76180/Birdville+ISD+Fine+Arts%2FAthletics+Complex,+Mid+Cities+Boulevard,+North+Richland+Hills,+TX/@32.852832,-97.2043279,15z/am=t/data=!4m15!4m14!1m5!1m1!1s0x864e78eb5076f445:0x330c37d706bbb5bb!2m2!1d-97.2050438!2d32.8486674!1m5!1m1!1s0x864e787a9ee6bd79:0x642fed4d7cd7199e!2m2!1d-97.1880767!2d32.8593389!3e0!5i2" TargetMode="External"/><Relationship Id="rId820" Type="http://schemas.openxmlformats.org/officeDocument/2006/relationships/comments" Target="../comments1.xml"/><Relationship Id="rId252" Type="http://schemas.openxmlformats.org/officeDocument/2006/relationships/hyperlink" Target="https://www.google.com/maps/dir/North+Oaks+Middle+School,+Jordan+Park+Drive,+Haltom+City,+TX/Watauga+Middle+School,+Maurie+Drive,+Watauga,+TX/@32.8466885,-97.2738777,15z/am=t/data=!4m14!4m13!1m5!1m1!1s0x864e779a5b9f7ccb:0xf50f57eea785bb7d!2m2!1d-97.278798!2d32.8327136!1m5!1m1!1s0x864e780c179bcea1:0x7816aab5efb353aa!2m2!1d-97.2490183!2d32.8615788!3e0" TargetMode="External"/><Relationship Id="rId294" Type="http://schemas.openxmlformats.org/officeDocument/2006/relationships/hyperlink" Target="https://www.google.com/maps/dir/Watauga+Middle+School,+Maurie+Drive,+Watauga,+TX/Snow+Heights+Elementary+School,+Vance+Road,+North+Richland+Hills,+TX/@32.84771,-97.246758,15z/am=t/data=!4m14!4m13!1m5!1m1!1s0x864e780c179bcea1:0x7816aab5efb353aa!2m2!1d-97.2490183!2d32.8615788!1m5!1m1!1s0x864e784fe6a609b9:0x14e4cc2718aff33!2m2!1d-97.2334053!2d32.8351026!3e0" TargetMode="External"/><Relationship Id="rId308" Type="http://schemas.openxmlformats.org/officeDocument/2006/relationships/hyperlink" Target="https://www.google.com/maps/dir/Watauga+Middle+School,+Maurie+Drive,+Watauga,+TX/Birdville+Center+of+Technology+and+Advanced+Learning,+Mid+Cities+Boulevard,+North+Richland+Hills,+TX/@32.8603733,-97.2457253,16z/am=t/data=!4m14!4m13!1m5!1m1!1s0x864e780c179bcea1:0x7816aab5efb353aa!2m2!1d-97.2490183!2d32.8615788!1m5!1m1!1s0x864e786556a8428d:0x15aaffff13f8934e!2m2!1d-97.2327423!2d32.8590812!3e0" TargetMode="External"/><Relationship Id="rId515" Type="http://schemas.openxmlformats.org/officeDocument/2006/relationships/hyperlink" Target="https://www.google.com/maps/dir/Richland+Elementary+School,+Scruggs+Park+Drive,+Richland+Hills,+TX/North+Ridge+Elementary+School,+Holiday+Lane,+North+Richland+Hills,+TX/@32.8449149,-97.2564175,13z/am=t/data=!3m1!4b1!4m14!4m13!1m5!1m1!1s0x864e79a30daeb549:0xfbc2c9a6935d00a7!2m2!1d-97.2312947!2d32.807679!1m5!1m1!1s0x864dd62d3b17a6d9:0x3dc1473a3e64a735!2m2!1d-97.2217257!2d32.8809444!3e0?entry=ttu" TargetMode="External"/><Relationship Id="rId722" Type="http://schemas.openxmlformats.org/officeDocument/2006/relationships/hyperlink" Target="https://www.google.com/maps/dir/North+Ridge+Elementary+School,+Holiday+Lane,+North+Richland+Hills,+TX/2920+Carson+St,+Haltom+City,+TX+76117/@32.8821785,-97.226685,17z/am=t/data=!4m18!4m17!1m5!1m1!1s0x864dd62d3b17a6d9:0x3dc1473a3e64a735!2m2!1d-97.2217257!2d32.8809444!1m5!1m1!1s0x864e79dd26088795:0x40fad631ba22fe18!2m2!1d-97.2552137!2d32.8036927!3e0!6m3!1i0!2i2!3i0" TargetMode="External"/><Relationship Id="rId47" Type="http://schemas.openxmlformats.org/officeDocument/2006/relationships/hyperlink" Target="https://www.google.com/maps/dir/Richland+High+School,+Holiday+Lane,+North+Richland+Hills,+TX/North+Ridge+Middle+School,+Douglas+Lane,+North+Richland+Hills,+TX/@32.8619459,-97.2458551,14z/am=t/data=!4m14!4m13!1m5!1m1!1s0x864e785c6c97addf:0xcfbbdce1c485818a!2m2!1d-97.2299813!2d32.842597!1m5!1m1!1s0x864dd7d2b89ed4a3:0x3c40ff21d2419a50!2m2!1d-97.2245708!2d32.8812385!3e0" TargetMode="External"/><Relationship Id="rId89" Type="http://schemas.openxmlformats.org/officeDocument/2006/relationships/hyperlink" Target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TargetMode="External"/><Relationship Id="rId112" Type="http://schemas.openxmlformats.org/officeDocument/2006/relationships/hyperlink" Target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TargetMode="External"/><Relationship Id="rId154" Type="http://schemas.openxmlformats.org/officeDocument/2006/relationships/hyperlink" Target="https://www.google.com/maps/dir/Haltom+Middle+School,+Hutchison+Way,+Haltom+City,+TX/North+Oaks+Middle+School,+Jordan+Park+Drive,+Haltom+City,+TX/@32.819846,-97.2851181,15z/am=t/data=!4m15!4m14!1m5!1m1!1s0x864e7765f6538287:0xb7053e1aa8c1b71c!2m2!1d-97.2758698!2d32.8069114!1m5!1m1!1s0x864e779a5b9f7ccb:0xf50f57eea785bb7d!2m2!1d-97.278798!2d32.8327136!3e0!5i1" TargetMode="External"/><Relationship Id="rId361" Type="http://schemas.openxmlformats.org/officeDocument/2006/relationships/hyperlink" Target="https://www.google.com/maps/dir/North+Ridge+Middle+School,+Douglas+Lane,+North+Richland+Hills,+TX/Foster+Village+Elementary+School,+Springdale+Lane,+North+Richland+Hills,+TX/@32.878551,-97.2313842,17z/am=t/data=!4m14!4m13!1m5!1m1!1s0x864dd7d2b89ed4a3:0x3c40ff21d2419a50!2m2!1d-97.2245708!2d32.8812385!1m5!1m1!1s0x864dd7d0b5a54d77:0x1408c00720cfaddf!2m2!1d-97.2324595!2d32.8757963!3e0" TargetMode="External"/><Relationship Id="rId557" Type="http://schemas.openxmlformats.org/officeDocument/2006/relationships/hyperlink" Target="https://www.google.com/maps/dir/Snow+Heights+Elementary+School,+Vance+Road,+North+Richland+Hills,+TX/Foster+Village+Elementary+School,+Springdale+Lane,+North+Richland+Hills,+TX/@32.8553098,-97.2459088,14z/am=t/data=!4m14!4m13!1m5!1m1!1s0x864e784fe6a609b9:0x14e4cc2718aff33!2m2!1d-97.2334053!2d32.8351026!1m5!1m1!1s0x864dd7d0b5a54d77:0x1408c00720cfaddf!2m2!1d-97.2324595!2d32.8757963!3e0" TargetMode="External"/><Relationship Id="rId599" Type="http://schemas.openxmlformats.org/officeDocument/2006/relationships/hyperlink" Target="https://www.google.com/maps/dir/O+H+Stowe+Elementary+School,+Rita+Lane,+Haltom+City,+TX/Green+Valley+Elementary+School,+Smithfield+Road,+Fort+Worth,+TX/@32.8585775,-97.2753326,13z/am=t/data=!4m15!4m14!1m5!1m1!1s0x864e7781a7a10c6d:0xb48828fe51e494a8!2m2!1d-97.2694608!2d32.8269526!1m5!1m1!1s0x864dd637d6ea888f:0x674e7fd67a33bf72!2m2!1d-97.211423!2d32.8901884!3e0!5i1" TargetMode="External"/><Relationship Id="rId764" Type="http://schemas.openxmlformats.org/officeDocument/2006/relationships/hyperlink" Target="https://www.google.com/maps/dir/6125+E+Belknap+St,+Haltom+City,+TX+76117/4051+Denton+Highway,+Haltom+City,+TX/@32.8147264,-97.2656536,15z/am=t/data=!4m14!4m13!1m5!1m1!1s0x864e79c37af0ed8b:0xee71d08b622a056!2m2!1d-97.2521797!2d32.8064991!1m5!1m1!1s0x864e777ff7fcbb67:0xc04707b875ac21fb!2m2!1d-97.2661287!2d32.8229183!3e0" TargetMode="External"/><Relationship Id="rId196" Type="http://schemas.openxmlformats.org/officeDocument/2006/relationships/hyperlink" Target="https://www.google.com/maps/dir/North+Richland+Middle+School,+Redondo+Street,+North+Richland+Hills,+TX/Smithfield+Elementary+School,+Northeast+Parkway,+North+Richland+Hills,+TX/@32.853164,-97.2409615,14z/am=t/data=!4m14!4m13!1m5!1m1!1s0x864e7848b646b76d:0x86725bc629c0ce9f!2m2!1d-97.2354324!2d32.8356242!1m5!1m1!1s0x864e7882c9aee327:0xabdf3eb56cb13fad!2m2!1d-97.2089015!2d32.8706346!3e0" TargetMode="External"/><Relationship Id="rId417" Type="http://schemas.openxmlformats.org/officeDocument/2006/relationships/hyperlink" Target="https://www.google.com/maps/dir/David+E+Smith+Elementary+School,+Haltom+Road,+Haltom+City,+TX/North+Ridge+Elementary+School,+Holiday+Lane,+North+Richland+Hills,+TX/@32.8505811,-97.2830771,13z/am=t/data=!4m15!4m14!1m5!1m1!1s0x864e7779be13740f:0x64e10ac2f18da3!2m2!1d-97.2743886!2d32.8189306!1m5!1m1!1s0x864dd62d3b17a6d9:0x3dc1473a3e64a735!2m2!1d-97.2217257!2d32.8809444!3e0!5i1" TargetMode="External"/><Relationship Id="rId459" Type="http://schemas.openxmlformats.org/officeDocument/2006/relationships/hyperlink" Target="https://www.google.com/maps/dir/Jack+C+Binion+Elementary+School,+Glenview+Drive,+Richland+Hills,+TX/Cheney+Hills+Elementary,+Dreeben+Drive,+Richland+Hills,+TX/@32.8141985,-97.2395259,15z/am=t/data=!4m14!4m13!1m5!1m1!1s0x864e7901b2b84d8d:0x806a432522381ef4!2m2!1d-97.2177771!2d32.8235896!1m5!1m1!1s0x864e791c51e8f39f:0xf398948753794c1e!2m2!1d-97.244145!2d32.8046624!3e0" TargetMode="External"/><Relationship Id="rId624" Type="http://schemas.openxmlformats.org/officeDocument/2006/relationships/hyperlink" Target="https://www.google.com/maps/dir/West+Birdville+Elementary,+Layton+Avenue,+Haltom+City,+TX/2920+Carson+St,+Haltom+City,+TX+76117/@32.7997971,-97.2776774,15z/am=t/data=!4m14!4m13!1m5!1m1!1s0x864e776a6dbe19df:0x7e529947e202e4e8!2m2!1d-97.2826315!2d32.8007523!1m5!1m1!1s0x864e79dd26088795:0x40fad631ba22fe18!2m2!1d-97.2552137!2d32.8036927!3e0" TargetMode="External"/><Relationship Id="rId666" Type="http://schemas.openxmlformats.org/officeDocument/2006/relationships/hyperlink" Target="https://www.google.com/maps/dir/Grace+E+Hardeman+Elementary+School,+Whispering+Lane,+Watauga,+TX/Walker+Creek+Elementary+School,+Bridge+Street,+North+Richland+Hills,+TX/@32.8623667,-97.2395137,14z/am=t/data=!4m14!4m13!1m5!1m1!1s0x864e780bfdd16a9d:0x4fbe8290d50c539b!2m2!1d-97.2491992!2d32.863311!1m5!1m1!1s0x864e78bc72660107:0x73ce32cd7c12b4d5!2m2!1d-97.1964823!2d32.856264!3e0" TargetMode="External"/><Relationship Id="rId16" Type="http://schemas.openxmlformats.org/officeDocument/2006/relationships/hyperlink" Target="https://www.google.com/maps/dir/Haltom+High+School,+Haltom+Road,+Haltom+City,+TX/Snow+Heights+Elementary+School,+Vance+Road,+North+Richland+Hills,+TX/@32.8414922,-97.2736589,14z/am=t/data=!4m14!4m13!1m5!1m1!1s0x864e77921ace597f:0x282de7ac5ad69e98!2m2!1d-97.27958!2d32.848073!1m5!1m1!1s0x864e784fe6a609b9:0x14e4cc2718aff33!2m2!1d-97.2334053!2d32.8351026!3e0" TargetMode="External"/><Relationship Id="rId221" Type="http://schemas.openxmlformats.org/officeDocument/2006/relationships/hyperlink" Target="https://www.google.com/maps/dir/Richland+Middle+School,+Labadie+Drive,+Richland+Hills,+TX/Smithfield+Middle+School,+Main+Street,+North+Richland+Hills,+TX/@32.837666,-97.2333158,14z/am=t/data=!4m15!4m14!1m5!1m1!1s0x864e790860a5a261:0xd46933c39fe9065e!2m2!1d-97.2167903!2d32.8114438!1m5!1m1!1s0x864e7898b32aa60b:0xf61c3ced160822d8!2m2!1d-97.2023241!2d32.8663002!3e0!5i1" TargetMode="External"/><Relationship Id="rId263" Type="http://schemas.openxmlformats.org/officeDocument/2006/relationships/hyperlink" Target="https://www.google.com/maps/dir/North+Oaks+Middle+School,+Jordan+Park+Drive,+Haltom+City,+TX/Cheney+Hills+Elementary,+Dreeben+Drive,+Richland+Hills,+TX/@32.8170305,-97.27627,14z/am=t/data=!4m14!4m13!1m5!1m1!1s0x864e779a5b9f7ccb:0xf50f57eea785bb7d!2m2!1d-97.278798!2d32.8327136!1m5!1m1!1s0x864e791c51e8f39f:0xf398948753794c1e!2m2!1d-97.2451858!2d32.8046646!3e0" TargetMode="External"/><Relationship Id="rId319" Type="http://schemas.openxmlformats.org/officeDocument/2006/relationships/hyperlink" Target="https://www.google.com/maps/dir/Smithfield+Middle+School,+Main+Street,+North+Richland+Hills,+TX/Jack+C+Binion+Elementary+School,+Glenview+Drive,+Richland+Hills,+TX/@32.8454049,-97.2324941,14z/am=t/data=!4m14!4m13!1m5!1m1!1s0x864e7898b32aa60b:0xf61c3ced160822d8!2m2!1d-97.2023241!2d32.8663002!1m5!1m1!1s0x864e7901b2b84d8d:0x806a432522381ef4!2m2!1d-97.2177771!2d32.8235896!3e0" TargetMode="External"/><Relationship Id="rId470" Type="http://schemas.openxmlformats.org/officeDocument/2006/relationships/hyperlink" Target="https://www.google.com/maps/dir/Jack+C+Binion+Elementary+School,+Glenview+Drive,+Richland+Hills,+TX/Green+Valley+Elementary+School,+Smithfield+Road,+Fort+Worth,+TX/@32.8570253,-97.2545603,13z/am=t/data=!4m14!4m13!1m5!1m1!1s0x864e7901b2b84d8d:0x806a432522381ef4!2m2!1d-97.2177771!2d32.8235896!1m5!1m1!1s0x864dd637d6ea888f:0x674e7fd67a33bf72!2m2!1d-97.211423!2d32.8901884!3e0" TargetMode="External"/><Relationship Id="rId526" Type="http://schemas.openxmlformats.org/officeDocument/2006/relationships/hyperlink" Target="https://www.google.com/maps/dir/Richland+Elementary+School,+Scruggs+Park+Drive,+Richland+Hills,+TX/4051+Denton+Highway,+Haltom+City,+TX/@32.8140447,-97.2573288,15z/am=t/data=!4m15!4m14!1m5!1m1!1s0x864e79a30daeb549:0xfbc2c9a6935d00a7!2m2!1d-97.2312947!2d32.807679!1m5!1m1!1s0x864e777ff7fcbb67:0xc04707b875ac21fb!2m2!1d-97.2661287!2d32.8229183!3e0!5i1" TargetMode="External"/><Relationship Id="rId58" Type="http://schemas.openxmlformats.org/officeDocument/2006/relationships/hyperlink" Target="https://www.google.com/maps/dir/Richland+High+School,+Holiday+Lane,+North+Richland+Hills,+TX/West+Birdville+Elementary,+Layton+Avenue,+Haltom+City,+TX/@32.8193616,-97.2738159,14z/am=t/data=!4m14!4m13!1m5!1m1!1s0x864e785c6c97addf:0xcfbbdce1c485818a!2m2!1d-97.2299813!2d32.842597!1m5!1m1!1s0x864e776a6dbe19df:0x7e529947e202e4e8!2m2!1d-97.2826315!2d32.8007523!3e0" TargetMode="External"/><Relationship Id="rId123" Type="http://schemas.openxmlformats.org/officeDocument/2006/relationships/hyperlink" Target="https://www.google.com/maps/dir/Birdville+High+School,+Mid+Cities+Boulevard,+North+Richland+Hills,+TX/W.T.+Francisco+Elementary+School,+Layton+Avenue,+Haltom+City,+TX/@32.8396235,-97.255292,14z/am=t/data=!4m15!4m14!1m5!1m1!1s0x864e78bab732c0bb:0xf583cd6bc2d758f1!2m2!1d-97.192094!2d32.8611675!1m5!1m1!1s0x864e77740e62104d:0x575857f2986b5450!2m2!1d-97.2826789!2d32.8174466!3e0!5i2?entry=ttu" TargetMode="External"/><Relationship Id="rId330" Type="http://schemas.openxmlformats.org/officeDocument/2006/relationships/hyperlink" Target="https://www.google.com/maps/dir/Smithfield+Middle+School,+Main+Street,+North+Richland+Hills,+TX/W+A+Porter+Elementary+School,+Prestondale+Drive,+Hurst,+TX/@32.8682865,-97.2014997,15z/am=t/data=!4m14!4m13!1m5!1m1!1s0x864e7898b32aa60b:0xf61c3ced160822d8!2m2!1d-97.2023241!2d32.8663002!1m5!1m1!1s0x864e78ac765d474f:0x33c7ebbe1d49d24f!2m2!1d-97.1832708!2d32.8670483!3e0" TargetMode="External"/><Relationship Id="rId568" Type="http://schemas.openxmlformats.org/officeDocument/2006/relationships/hyperlink" Target="https://www.google.com/maps/dir/Snow+Heights+Elementary+School,+Vance+Road,+North+Richland+Hills,+TX/W.+G.+Thomas+Coliseum+sup,+Broadway+Avenue,+Haltom+City,+TX/@32.8214908,-97.2518326,15z/am=t/data=!4m14!4m13!1m5!1m1!1s0x864e784fe6a609b9:0x14e4cc2718aff33!2m2!1d-97.2334053!2d32.8351026!1m5!1m1!1s0x864e79c4ca605f7b:0x74c16273848a2230!2m2!1d-97.2541386!2d32.8081139!3e0" TargetMode="External"/><Relationship Id="rId733" Type="http://schemas.openxmlformats.org/officeDocument/2006/relationships/hyperlink" Target="https://www.google.com/maps/dir/John+D+Spicer+Elementary+School,+Estes+Park+Road,+Haltom+City,+TX/W.+G.+Thomas+Coliseum+sup,+Broadway+Avenue,+Haltom+City,+TX/@32.832649,-97.2848238,14z/am=t/data=!4m15!4m14!1m5!1m1!1s0x864e77e511ddbb87:0x1ec8fba6147ad1d0!2m2!1d-97.2799826!2d32.857423!1m5!1m1!1s0x864e79c4ca605f7b:0x74c16273848a2230!2m2!1d-97.2541386!2d32.8081139!3e0!5i1" TargetMode="External"/><Relationship Id="rId775" Type="http://schemas.openxmlformats.org/officeDocument/2006/relationships/hyperlink" Target="https://www.google.com/maps/dir/W.+G.+Thomas+Coliseum+sup,+Broadway+Avenue,+Haltom+City,+TX/BISD+Plaza,+26+Boulevard,+North+Richland+Hills,+TX/@32.8106671,-97.2532611,16z/am=t/data=!4m14!4m13!1m5!1m1!1s0x864e79c4ca605f7b:0x74c16273848a2230!2m2!1d-97.2541386!2d32.8081139!1m5!1m1!1s0x864e796935155401:0xbfe342050ee9145a!2m2!1d-97.2458301!2d32.8117279!3e0" TargetMode="External"/><Relationship Id="rId165" Type="http://schemas.openxmlformats.org/officeDocument/2006/relationships/hyperlink" Target="https://www.google.com/maps/dir/Haltom+Middle+School,+Hutchison+Way,+Haltom+City,+TX/Snow+Heights+Elementary+School,+Vance+Road,+North+Richland+Hills,+TX/@32.8182266,-97.2714253,14z/am=t/data=!4m15!4m14!1m5!1m1!1s0x864e7765f6538287:0xb7053e1aa8c1b71c!2m2!1d-97.2758698!2d32.8069114!1m5!1m1!1s0x864e784fe6a609b9:0x14e4cc2718aff33!2m2!1d-97.2334053!2d32.8351026!3e0!5i1" TargetMode="External"/><Relationship Id="rId372" Type="http://schemas.openxmlformats.org/officeDocument/2006/relationships/hyperlink" Target="https://www.google.com/maps/dir/North+Ridge+Middle+School,+Douglas+Lane,+North+Richland+Hills,+TX/W.+G.+Thomas+Coliseum+sup,+Broadway+Avenue,+Haltom+City,+TX/@32.8450634,-97.2678691,13z/am=t/data=!4m14!4m13!1m5!1m1!1s0x864dd7d2b89ed4a3:0x3c40ff21d2419a50!2m2!1d-97.2245708!2d32.8812385!1m5!1m1!1s0x864e79c4ca605f7b:0x74c16273848a2230!2m2!1d-97.2541386!2d32.8081139!3e0" TargetMode="External"/><Relationship Id="rId428" Type="http://schemas.openxmlformats.org/officeDocument/2006/relationships/hyperlink" Target="https://www.google.com/maps/dir/David+E+Smith+Elementary+School,+Haltom+Road,+Haltom+City,+TX/4051+Denton+Highway,+Haltom+City,+TX/@32.821419,-97.2738118,16z/am=t/data=!4m15!4m14!1m5!1m1!1s0x864e7779be13740f:0x64e10ac2f18da3!2m2!1d-97.2743886!2d32.8189306!1m5!1m1!1s0x864e777ff7fcbb67:0xc04707b875ac21fb!2m2!1d-97.2661287!2d32.8229183!3e0!5i1" TargetMode="External"/><Relationship Id="rId635" Type="http://schemas.openxmlformats.org/officeDocument/2006/relationships/hyperlink" Target="https://www.google.com/maps/dir/Holiday+Heights+Elem+School,+Susan+Lee+Lane,+North+Richland+Hills,+TX/Walker+Creek+Elementary+School,+Bridge+Street,+North+Richland+Hills,+TX/@32.8522451,-97.2145287,15z/am=t/data=!4m15!4m14!1m5!1m1!1s0x864e78f67e2ef2f1:0xce7eafb8e49af84!2m2!1d-97.2187429!2d32.8430481!1m5!1m1!1s0x864e78bc72660107:0x73ce32cd7c12b4d5!2m2!1d-97.1964823!2d32.856264!3e0!5i1" TargetMode="External"/><Relationship Id="rId677" Type="http://schemas.openxmlformats.org/officeDocument/2006/relationships/hyperlink" Target="https://www.google.com/maps/dir/W+A+Porter+Elementary+School,+Prestondale+Drive,+Hurst,+TX/North+Ridge+Elementary+School,+Holiday+Lane,+North+Richland+Hills,+TX/@32.8728823,-97.2198913,14z/am=t/data=!4m14!4m13!1m5!1m1!1s0x864e78ac765d474f:0x33c7ebbe1d49d24f!2m2!1d-97.1832708!2d32.8670483!1m5!1m1!1s0x864dd62d3b17a6d9:0x3dc1473a3e64a735!2m2!1d-97.2217257!2d32.8809444!3e0" TargetMode="External"/><Relationship Id="rId800" Type="http://schemas.openxmlformats.org/officeDocument/2006/relationships/hyperlink" Target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TargetMode="External"/><Relationship Id="rId232" Type="http://schemas.openxmlformats.org/officeDocument/2006/relationships/hyperlink" Target="https://www.google.com/maps/dir/Richland+Middle+School,+Labadie+Drive,+Richland+Hills,+TX/O+H+Stowe+Elementary+School,+Rita+Lane,+Haltom+City,+TX/@32.8228596,-97.2548414,14z/am=t/data=!4m15!4m14!1m5!1m1!1s0x864e790860a5a261:0xd46933c39fe9065e!2m2!1d-97.2167903!2d32.8114438!1m5!1m1!1s0x864e7781a7a10c6d:0xb48828fe51e494a8!2m2!1d-97.2694608!2d32.8269526!3e0!5i1" TargetMode="External"/><Relationship Id="rId274" Type="http://schemas.openxmlformats.org/officeDocument/2006/relationships/hyperlink" Target="https://www.google.com/maps/dir/North+Oaks+Middle+School,+Jordan+Park+Drive,+Haltom+City,+TX/Green+Valley+Elementary+School,+Smithfield+Road,+Fort+Worth,+TX/@32.8610457,-97.2627378,14z/am=t/data=!4m14!4m13!1m5!1m1!1s0x864e779a5b9f7ccb:0xf50f57eea785bb7d!2m2!1d-97.278798!2d32.8327136!1m5!1m1!1s0x864dd637d6ea888f:0x674e7fd67a33bf72!2m2!1d-97.211423!2d32.8901884!3e0" TargetMode="External"/><Relationship Id="rId481" Type="http://schemas.openxmlformats.org/officeDocument/2006/relationships/hyperlink" Target="https://www.google.com/maps/dir/Mullendore+Elementary+School,+Flory+Street,+North+Richland+Hills,+TX/Snow+Heights+Elementary+School,+Vance+Road,+North+Richland+Hills,+TX/@32.8295016,-97.239835,16z/am=t/data=!4m15!4m14!1m5!1m1!1s0x864e784cd575cb9b:0x3ed75d5e11d9508f!2m2!1d-97.2363029!2d32.8255139!1m5!1m1!1s0x864e784fe6a609b9:0x14e4cc2718aff33!2m2!1d-97.2334053!2d32.8351026!3e0!5i1" TargetMode="External"/><Relationship Id="rId702" Type="http://schemas.openxmlformats.org/officeDocument/2006/relationships/hyperlink" Target="https://www.google.com/maps/dir/Foster+Village+Elementary+School,+Springdale+Lane,+North+Richland+Hills,+TX/North+Ridge+Elementary+School,+Holiday+Lane,+North+Richland+Hills,+TX/@32.8785419,-97.2315634,16z/am=t/data=!4m14!4m13!1m5!1m1!1s0x864dd7d0b5a54d77:0x1408c00720cfaddf!2m2!1d-97.2324595!2d32.8757963!1m5!1m1!1s0x864dd62d3b17a6d9:0x3dc1473a3e64a735!2m2!1d-97.2217257!2d32.8809444!3e0" TargetMode="External"/><Relationship Id="rId27" Type="http://schemas.openxmlformats.org/officeDocument/2006/relationships/hyperlink" Target="https://www.google.com/maps/dir/Haltom+High+School,+Haltom+Road,+Haltom+City,+TX/John+D+Spicer+Elementary+School,+Estes+Park+Road,+Haltom+City,+TX/@32.852462,-97.2828976,16z/am=t/data=!4m14!4m13!1m5!1m1!1s0x864e77921ace597f:0x282de7ac5ad69e98!2m2!1d-97.27958!2d32.848073!1m5!1m1!1s0x864e77e511ddbb87:0x1ec8fba6147ad1d0!2m2!1d-97.2799826!2d32.857423!3e0" TargetMode="External"/><Relationship Id="rId69" Type="http://schemas.openxmlformats.org/officeDocument/2006/relationships/hyperlink" Target="https://www.google.com/maps/dir/Richland+High+School,+Holiday+Lane,+North+Richland+Hills,+TX/Birdville+Center+of+Technology+and+Advanced+Learning,+Mid+Cities+Boulevard,+North+Richland+Hills,+TX/@32.8514398,-97.2410896,15z/am=t/data=!4m14!4m13!1m5!1m1!1s0x864e785c6c97addf:0xcfbbdce1c485818a!2m2!1d-97.2299813!2d32.842597!1m5!1m1!1s0x864e786556a8428d:0x15aaffff13f8934e!2m2!1d-97.2327423!2d32.8590812!3e0" TargetMode="External"/><Relationship Id="rId134" Type="http://schemas.openxmlformats.org/officeDocument/2006/relationships/hyperlink" Target="https://www.google.com/maps/dir/Birdville+High+School,+Mid+Cities+Boulevard,+North+Richland+Hills,+TX/Grace+E+Hardeman+Elementary+School,+Whispering+Lane,+Watauga,+TX/@32.8641913,-97.237757,14z/am=t/data=!4m15!4m14!1m5!1m1!1s0x864e78bab732c0bb:0xf583cd6bc2d758f1!2m2!1d-97.192094!2d32.8611675!1m5!1m1!1s0x864e780bfdd16a9d:0x4fbe8290d50c539b!2m2!1d-97.2491992!2d32.863311!3e0!5i1" TargetMode="External"/><Relationship Id="rId537" Type="http://schemas.openxmlformats.org/officeDocument/2006/relationships/hyperlink" Target="https://www.google.com/maps/dir/Smithfield+Elementary+School,+8001+Northeast+Pkwy,+North+Richland+Hills,+TX+76182/North+Ridge+Elementary+School,+Holiday+Lane,+North+Richland+Hills,+TX/@32.8748795,-97.2199945,16z/am=t/data=!4m14!4m13!1m5!1m1!1s0x864e7882c9aee327:0xabdf3eb56cb13fad!2m2!1d-97.2089015!2d32.8706346!1m5!1m1!1s0x864dd62d3b17a6d9:0x3dc1473a3e64a735!2m2!1d-97.2217257!2d32.8809444!3e0" TargetMode="External"/><Relationship Id="rId579" Type="http://schemas.openxmlformats.org/officeDocument/2006/relationships/hyperlink" Target="https://www.google.com/maps/dir/Cheney+Hills+Elementary,+Dreeben+Drive,+Richland+Hills,+TX/John+D+Spicer+Elementary+School,+Estes+Park+Road,+Haltom+City,+TX/@32.831073,-97.2769876,14z/am=t/data=!4m15!4m14!1m5!1m1!1s0x864e791c51e8f39f:0xf398948753794c1e!2m2!1d-97.244145!2d32.8046624!1m5!1m1!1s0x864e77e511ddbb87:0x1ec8fba6147ad1d0!2m2!1d-97.2799826!2d32.857423!3e0!5i1" TargetMode="External"/><Relationship Id="rId744" Type="http://schemas.openxmlformats.org/officeDocument/2006/relationships/hyperlink" Target="https://www.google.com/maps/dir/Walker+Creek+Elementary+School,+Bridge+Street,+North+Richland+Hills,+TX/Birdville+Center+of+Technology+and+Advanced+Learning,+Mid+Cities+Boulevard,+North+Richland+Hills,+TX/@32.8591747,-97.2313405,14z/am=t/data=!4m14!4m13!1m5!1m1!1s0x864e78bc72660107:0x73ce32cd7c12b4d5!2m2!1d-97.1964823!2d32.856264!1m5!1m1!1s0x864e786556a8428d:0x15aaffff13f8934e!2m2!1d-97.2327423!2d32.8590812!3e0" TargetMode="External"/><Relationship Id="rId786" Type="http://schemas.openxmlformats.org/officeDocument/2006/relationships/hyperlink" Target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TargetMode="External"/><Relationship Id="rId80" Type="http://schemas.openxmlformats.org/officeDocument/2006/relationships/hyperlink" Target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TargetMode="External"/><Relationship Id="rId176" Type="http://schemas.openxmlformats.org/officeDocument/2006/relationships/hyperlink" Target="https://www.google.com/maps/dir/Haltom+Middle+School,+Hutchison+Way,+Haltom+City,+TX/Walker+Creek+Elementary+School,+Bridge+Street,+North+Richland+Hills,+TX/@32.819718,-97.2684777,13z/am=t/data=!4m14!4m13!1m5!1m1!1s0x864e7765f6538287:0xb7053e1aa8c1b71c!2m2!1d-97.2758698!2d32.8069114!1m5!1m1!1s0x864e78bc72660107:0x73ce32cd7c12b4d5!2m2!1d-97.1964823!2d32.856264!3e0" TargetMode="External"/><Relationship Id="rId341" Type="http://schemas.openxmlformats.org/officeDocument/2006/relationships/hyperlink" Target="https://www.google.com/maps/dir/Smithfield+Middle+School,+Main+Street,+North+Richland+Hills,+TX/BISD+Plaza,+26+Boulevard,+North+Richland+Hills,+TX/@32.8394205,-97.241507,14z/am=t/data=!4m14!4m13!1m5!1m1!1s0x864e7898b32aa60b:0xf61c3ced160822d8!2m2!1d-97.2023241!2d32.8663002!1m5!1m1!1s0x864e796935155401:0xbfe342050ee9145a!2m2!1d-97.2458301!2d32.8117279!3e0" TargetMode="External"/><Relationship Id="rId383" Type="http://schemas.openxmlformats.org/officeDocument/2006/relationships/hyperlink" Target="https://www.google.com/maps/dir/Birdville+Elementary+School,+Bewley+Street,+Haltom+City,+TX/West+Birdville+Elementary,+Layton+Avenue,+Haltom+City,+TX/@32.8022942,-97.2785994,15z/am=t/data=!4m14!4m13!1m5!1m1!1s0x864e79dc0a1bef57:0x1d1fc77116d4a576!2m2!1d-97.2570536!2d32.8061781!1m5!1m1!1s0x864e776a6dbe19df:0x7e529947e202e4e8!2m2!1d-97.2826315!2d32.8007523!3e0" TargetMode="External"/><Relationship Id="rId439" Type="http://schemas.openxmlformats.org/officeDocument/2006/relationships/hyperlink" Target="https://www.google.com/maps/dir/W.T.+Francisco+Elementary+School,+Layton+Avenue,+Haltom+City,+TX/Grace+E+Hardeman+Elementary+School,+Whispering+Lane,+Watauga,+TX/@32.8394329,-97.287391,14z/am=t/data=!4m14!4m13!1m5!1m1!1s0x864e77740e62104d:0x575857f2986b5450!2m2!1d-97.2826789!2d32.8174466!1m5!1m1!1s0x864e780bfdd16a9d:0x4fbe8290d50c539b!2m2!1d-97.2491992!2d32.863311!3e0" TargetMode="External"/><Relationship Id="rId590" Type="http://schemas.openxmlformats.org/officeDocument/2006/relationships/hyperlink" Target="https://www.google.com/maps/dir/O+H+Stowe+Elementary+School,+Rita+Lane,+Haltom+City,+TX/West+Birdville+Elementary,+Layton+Avenue,+Haltom+City,+TX/@32.8139354,-97.2822703,15z/am=t/data=!4m14!4m13!1m5!1m1!1s0x864e7781a7a10c6d:0xb48828fe51e494a8!2m2!1d-97.2694608!2d32.8269526!1m5!1m1!1s0x864e776a6dbe19df:0x7e529947e202e4e8!2m2!1d-97.2826315!2d32.8007523!3e0" TargetMode="External"/><Relationship Id="rId604" Type="http://schemas.openxmlformats.org/officeDocument/2006/relationships/hyperlink" Target="https://www.google.com/maps/dir/O+H+Stowe+Elementary+School,+Rita+Lane,+Haltom+City,+TX/Birdville+ISD+Fine+Arts%2FAthletics+Complex,+Mid+Cities+Boulevard,+North+Richland+Hills,+TX/@32.8434154,-97.2627604,13z/am=t/data=!4m15!4m14!1m5!1m1!1s0x864e7781a7a10c6d:0xb48828fe51e494a8!2m2!1d-97.2694617!2d32.8269526!1m5!1m1!1s0x864e787a9ee6bd79:0x642fed4d7cd7199e!2m2!1d-97.1880767!2d32.8593389!3e0!5i1?entry=ttu" TargetMode="External"/><Relationship Id="rId646" Type="http://schemas.openxmlformats.org/officeDocument/2006/relationships/hyperlink" Target="https://www.google.com/maps/dir/Watauga+Elementary+School,+Whitley+Road,+Watauga,+TX/ACADEMY+AT+C.F.+THOMAS+ELEMENTARY,+8200+O+Brian+Way,+North+Richland+Hills,+TX+76180/@32.8544028,-97.2653826,13z/am=t/data=!3m1!4b1!4m15!4m14!1m5!1m1!1s0x864e781af4d16671:0x2ea8937779e95744!2m2!1d-97.255337!2d32.8548184!1m5!1m1!1s0x864e78eb5076f445:0x330c37d706bbb5bb!2m2!1d-97.2050438!2d32.8486674!3e0!5i1?entry=ttu" TargetMode="External"/><Relationship Id="rId811" Type="http://schemas.openxmlformats.org/officeDocument/2006/relationships/hyperlink" Target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TargetMode="External"/><Relationship Id="rId201" Type="http://schemas.openxmlformats.org/officeDocument/2006/relationships/hyperlink" Target="https://www.google.com/maps/dir/North+Richland+Middle+School,+Redondo+Street,+North+Richland+Hills,+TX/Holiday+Heights+Elem+School,+Susan+Lee+Lane,+North+Richland+Hills,+TX/@32.8386278,-97.2313497,16z/am=t/data=!4m14!4m13!1m5!1m1!1s0x864e7848b646b76d:0x86725bc629c0ce9f!2m2!1d-97.2354324!2d32.8356242!1m5!1m1!1s0x864e78f67e2ef2f1:0xce7eafb8e49af84!2m2!1d-97.2187429!2d32.8430481!3e0" TargetMode="External"/><Relationship Id="rId243" Type="http://schemas.openxmlformats.org/officeDocument/2006/relationships/hyperlink" Target="https://www.google.com/maps/dir/Richland+Middle+School,+Labadie+Drive,+Richland+Hills,+TX/Walker+Creek+Elementary+School,+Bridge+Street,+North+Richland+Hills,+TX/@32.8354523,-97.2218471,14z/am=t/data=!4m15!4m14!1m5!1m1!1s0x864e790860a5a261:0xd46933c39fe9065e!2m2!1d-97.2167903!2d32.8114438!1m5!1m1!1s0x864e78bc72660107:0x73ce32cd7c12b4d5!2m2!1d-97.1964823!2d32.856264!3e0!5i1" TargetMode="External"/><Relationship Id="rId285" Type="http://schemas.openxmlformats.org/officeDocument/2006/relationships/hyperlink" Target="https://www.google.com/maps/dir/Watauga+Middle+School,+Maurie+Drive,+Watauga,+TX/Smithfield+Middle+School,+Main+Street,+North+Richland+Hills,+TX/@32.8641193,-97.2436793,14z/am=t/data=!4m14!4m13!1m5!1m1!1s0x864e780c179bcea1:0x7816aab5efb353aa!2m2!1d-97.2490183!2d32.8615788!1m5!1m1!1s0x864e7898b32aa60b:0xf61c3ced160822d8!2m2!1d-97.2023241!2d32.8663002!3e0" TargetMode="External"/><Relationship Id="rId450" Type="http://schemas.openxmlformats.org/officeDocument/2006/relationships/hyperlink" Target="https://www.google.com/maps/dir/W.T.+Francisco+Elementary+School,+Layton+Avenue,+Haltom+City,+TX/Birdville+ISD+Fine+Arts%2FAthletics+Complex,+Mid+Cities+Boulevard,+North+Richland+Hills,+TX/@32.8376481,-97.2733114,13z/am=t/data=!4m15!4m14!1m5!1m1!1s0x864e77740e62104d:0x575857f2986b5450!2m2!1d-97.2826789!2d32.8174466!1m5!1m1!1s0x864e787a9ee6bd79:0x642fed4d7cd7199e!2m2!1d-97.1880767!2d32.8593389!3e0!5i1" TargetMode="External"/><Relationship Id="rId506" Type="http://schemas.openxmlformats.org/officeDocument/2006/relationships/hyperlink" Target="https://www.google.com/maps/dir/Richland+Elementary+School,+Scruggs+Park+Drive,+Richland+Hills,+TX/Cheney+Hills+Elementary,+Dreeben+Drive,+Richland+Hills,+TX/@32.8068442,-97.2419595,16z/am=t/data=!4m15!4m14!1m5!1m1!1s0x864e79a30daeb549:0xfbc2c9a6935d00a7!2m2!1d-97.2312947!2d32.807679!1m5!1m1!1s0x864e791c51e8f39f:0xf398948753794c1e!2m2!1d-97.244145!2d32.8046624!3e0!5i1" TargetMode="External"/><Relationship Id="rId688" Type="http://schemas.openxmlformats.org/officeDocument/2006/relationships/hyperlink" Target="https://www.google.com/maps/dir/W+A+Porter+Elementary+School,+Prestondale+Drive,+Hurst,+TX/4051+Denton+Highway,+Haltom+City,+TX/@32.8446789,-97.25946,13z/am=t/data=!3m1!4b1!4m15!4m14!1m5!1m1!1s0x864e78ac765d474f:0x33c7ebbe1d49d24f!2m2!1d-97.1832708!2d32.8670483!1m5!1m1!1s0x864e777ff7fcbb67:0xc04707b875ac21fb!2m2!1d-97.2661287!2d32.8229183!3e0!5i2?entry=ttu" TargetMode="External"/><Relationship Id="rId38" Type="http://schemas.openxmlformats.org/officeDocument/2006/relationships/hyperlink" Target="https://www.google.com/maps/dir/Haltom+High+School,+Haltom+Road,+Haltom+City,+TX/Richland+Elementary+School,+Scruggs+Park+Drive,+Richland+Hills,+TX/@32.8265756,-97.2728092,14z/am=t/data=!4m14!4m13!1m5!1m1!1s0x864e77921ace597f:0x282de7ac5ad69e98!2m2!1d-97.27958!2d32.848073!1m5!1m1!1s0x864e79a30daeb549:0xfbc2c9a6935d00a7!2m2!1d-97.2312947!2d32.807679!3e0" TargetMode="External"/><Relationship Id="rId103" Type="http://schemas.openxmlformats.org/officeDocument/2006/relationships/hyperlink" Target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TargetMode="External"/><Relationship Id="rId310" Type="http://schemas.openxmlformats.org/officeDocument/2006/relationships/hyperlink" Target="https://www.google.com/maps/dir/Watauga+Middle+School,+Maurie+Drive,+Watauga,+TX/5308+E+Belknap+St,+Haltom+City,+TX+76117/@32.8285719,-97.2887004,13z/am=t/data=!4m14!4m13!1m5!1m1!1s0x864e780c179bcea1:0x7816aab5efb353aa!2m2!1d-97.2490183!2d32.8615788!1m5!1m1!1s0x864e775ed6263c05:0x93f718e964cfff0e!2m2!1d-97.2680675!2d32.7953617!3e0" TargetMode="External"/><Relationship Id="rId492" Type="http://schemas.openxmlformats.org/officeDocument/2006/relationships/hyperlink" Target="https://www.google.com/maps/dir/Mullendore+Elementary+School,+Flory+Street,+North+Richland+Hills,+TX/John+D+Spicer+Elementary+School,+Estes+Park+Road,+Haltom+City,+TX/@32.840692,-97.275812,14z/am=t/data=!4m15!4m14!1m5!1m1!1s0x864e784cd575cb9b:0x3ed75d5e11d9508f!2m2!1d-97.2363029!2d32.8255139!1m5!1m1!1s0x864e77e511ddbb87:0x1ec8fba6147ad1d0!2m2!1d-97.2799826!2d32.857423!3e0!5i1" TargetMode="External"/><Relationship Id="rId548" Type="http://schemas.openxmlformats.org/officeDocument/2006/relationships/hyperlink" Target="https://www.google.com/maps/dir/Smithfield+Elementary+School,+Northeast+Parkway,+North+Richland+Hills,+TX/4051+Denton+Highway,+Haltom+City,+TX/@32.8464636,-97.2724518,13z/am=t/data=!4m15!4m14!1m5!1m1!1s0x864e7882c9aee327:0xabdf3eb56cb13fad!2m2!1d-97.2089015!2d32.8706346!1m5!1m1!1s0x864e777ff7fcbb67:0xc04707b875ac21fb!2m2!1d-97.2661287!2d32.8229183!3e0!5i1?entry=ttu" TargetMode="External"/><Relationship Id="rId713" Type="http://schemas.openxmlformats.org/officeDocument/2006/relationships/hyperlink" Target="https://www.google.com/maps/dir/Foster+Village+Elementary+School,+Springdale+Lane,+North+Richland+Hills,+TX/4051+Denton+Highway,+Haltom+City,+TX/@32.8491788,-97.2666575,14z/am=t/data=!4m14!4m13!1m5!1m1!1s0x864dd7d0b5a54d77:0x1408c00720cfaddf!2m2!1d-97.2324595!2d32.8757963!1m5!1m1!1s0x864e777ff7fcbb67:0xc04707b875ac21fb!2m2!1d-97.2661287!2d32.8229183!3e0" TargetMode="External"/><Relationship Id="rId755" Type="http://schemas.openxmlformats.org/officeDocument/2006/relationships/hyperlink" Target="https://www.google.com/maps/dir/Birdville+Center+of+Technology+and+Advanced+Learning,+Mid+Cities+Boulevard,+North+Richland+Hills,+TX/BISD+Plaza,+26+Boulevard,+North+Richland+Hills,+TX/@32.8360865,-97.2488162,14z/am=t/data=!4m14!4m13!1m5!1m1!1s0x864e786556a8428d:0x15aaffff13f8934e!2m2!1d-97.2327423!2d32.8590812!1m5!1m1!1s0x864e796935155401:0xbfe342050ee9145a!2m2!1d-97.2458301!2d32.8117279!3e0" TargetMode="External"/><Relationship Id="rId797" Type="http://schemas.openxmlformats.org/officeDocument/2006/relationships/hyperlink" Target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TargetMode="External"/><Relationship Id="rId91" Type="http://schemas.openxmlformats.org/officeDocument/2006/relationships/hyperlink" Target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TargetMode="External"/><Relationship Id="rId145" Type="http://schemas.openxmlformats.org/officeDocument/2006/relationships/hyperlink" Target="https://www.google.com/maps/dir/Birdville+High+School,+Mid+Cities+Boulevard,+North+Richland+Hills,+TX/Birdville+ISD+Fine+Arts%2FAthletics+Complex,+Mid+Cities+Boulevard,+North+Richland+Hills,+TX/@32.8605956,-97.1913069,17z/am=t/data=!4m14!4m13!1m5!1m1!1s0x864e78bab732c0bb:0xf583cd6bc2d758f1!2m2!1d-97.192094!2d32.8611675!1m5!1m1!1s0x864e787a9ee6bd79:0x642fed4d7cd7199e!2m2!1d-97.1880767!2d32.8593389!3e0" TargetMode="External"/><Relationship Id="rId187" Type="http://schemas.openxmlformats.org/officeDocument/2006/relationships/hyperlink" Target="https://www.google.com/maps/dir/North+Richland+Middle+School,+Redondo+Street,+North+Richland+Hills,+TX/Watauga+Middle+School,+Maurie+Drive,+Watauga,+TX/@32.8378393,-97.2692363,13z/am=t/data=!4m14!4m13!1m5!1m1!1s0x864e7848b646b76d:0x86725bc629c0ce9f!2m2!1d-97.2354324!2d32.8356242!1m5!1m1!1s0x864e780c179bcea1:0x7816aab5efb353aa!2m2!1d-97.2490183!2d32.8615788!3e0" TargetMode="External"/><Relationship Id="rId352" Type="http://schemas.openxmlformats.org/officeDocument/2006/relationships/hyperlink" Target="https://www.google.com/maps/dir/North+Ridge+Middle+School,+Douglas+Lane,+North+Richland+Hills,+TX/Snow+Heights+Elementary+School,+Vance+Road,+North+Richland+Hills,+TX/@32.8576076,-97.2459445,14z/am=t/data=!4m15!4m14!1m5!1m1!1s0x864dd7d2b89ed4a3:0x3c40ff21d2419a50!2m2!1d-97.2245708!2d32.8812385!1m5!1m1!1s0x864e784fe6a609b9:0x14e4cc2718aff33!2m2!1d-97.2334053!2d32.8351026!3e0!5i2" TargetMode="External"/><Relationship Id="rId394" Type="http://schemas.openxmlformats.org/officeDocument/2006/relationships/hyperlink" Target="https://www.google.com/maps/dir/Birdville+Elementary+School,+Bewley+Street,+Haltom+City,+TX/Birdville+Center+of+Technology+and+Advanced+Learning,+Mid+Cities+Boulevard,+North+Richland+Hills,+TX/@32.83277,-97.2572367,14z/am=t/data=!4m14!4m13!1m5!1m1!1s0x864e79dc0a1bef57:0x1d1fc77116d4a576!2m2!1d-97.2570536!2d32.8061781!1m5!1m1!1s0x864e786556a8428d:0x15aaffff13f8934e!2m2!1d-97.2327423!2d32.8590812!3e0" TargetMode="External"/><Relationship Id="rId408" Type="http://schemas.openxmlformats.org/officeDocument/2006/relationships/hyperlink" Target="https://www.google.com/maps/dir/David+E+Smith+Elementary+School,+Haltom+Road,+Haltom+City,+TX/Cheney+Hills+Elementary,+Dreeben+Drive,+Richland+Hills,+TX/@32.8117518,-97.266685,15z/am=t/data=!4m14!4m13!1m5!1m1!1s0x864e7779be13740f:0x64e10ac2f18da3!2m2!1d-97.2743886!2d32.8189306!1m5!1m1!1s0x864e791c51e8f39f:0xf398948753794c1e!2m2!1d-97.2451858!2d32.8046646!3e0" TargetMode="External"/><Relationship Id="rId615" Type="http://schemas.openxmlformats.org/officeDocument/2006/relationships/hyperlink" Target="https://www.google.com/maps/dir/West+Birdville+Elementary,+Layton+Avenue,+Haltom+City,+TX/North+Ridge+Elementary+School,+Holiday+Lane,+North+Richland+Hills,+TX/@32.8354857,-97.2795336,13z/am=t/data=!4m14!4m13!1m5!1m1!1s0x864e776a6dbe19df:0x7e529947e202e4e8!2m2!1d-97.2826315!2d32.8007523!1m5!1m1!1s0x864dd62d3b17a6d9:0x3dc1473a3e64a735!2m2!1d-97.2217257!2d32.8809444!3e0" TargetMode="External"/><Relationship Id="rId212" Type="http://schemas.openxmlformats.org/officeDocument/2006/relationships/hyperlink" Target="https://www.google.com/maps/dir/North+Richland+Middle+School,+Redondo+Street,+North+Richland+Hills,+TX/6125+E+Belknap+St,+Haltom+City,+TX+76117/@32.8213775,-97.2509381,15z/am=t/data=!4m14!4m13!1m5!1m1!1s0x864e7848b646b76d:0x86725bc629c0ce9f!2m2!1d-97.2354324!2d32.8356242!1m5!1m1!1s0x864e79c37af0ed8b:0xee71d08b622a056!2m2!1d-97.2521797!2d32.8064991!3e0" TargetMode="External"/><Relationship Id="rId254" Type="http://schemas.openxmlformats.org/officeDocument/2006/relationships/hyperlink" Target="https://www.google.com/maps/dir/North+Oaks+Middle+School,+Jordan+Park+Drive,+Haltom+City,+TX/North+Ridge+Middle+School,+Douglas+Lane,+North+Richland+Hills,+TX/@32.8565861,-97.2704087,14z/am=t/data=!4m14!4m13!1m5!1m1!1s0x864e779a5b9f7ccb:0xf50f57eea785bb7d!2m2!1d-97.278798!2d32.8327136!1m5!1m1!1s0x864dd7d2b89ed4a3:0x3c40ff21d2419a50!2m2!1d-97.2245708!2d32.8812385!3e0" TargetMode="External"/><Relationship Id="rId657" Type="http://schemas.openxmlformats.org/officeDocument/2006/relationships/hyperlink" Target="https://www.google.com/maps/dir/Watauga+Elementary+School,+Whitley+Road,+Watauga,+TX/2920+Carson+St,+Haltom+City,+TX+76117/@32.8282345,-97.2689298,14z/am=t/data=!4m15!4m14!1m5!1m1!1s0x864e781af4d16671:0x2ea8937779e95744!2m2!1d-97.255337!2d32.8548184!1m5!1m1!1s0x864e79dd26088795:0x40fad631ba22fe18!2m2!1d-97.2552137!2d32.8036927!3e0!5i1" TargetMode="External"/><Relationship Id="rId699" Type="http://schemas.openxmlformats.org/officeDocument/2006/relationships/hyperlink" Target="https://www.google.com/maps/dir/ACADEMY+AT+C.F.+THOMAS+ELEMENTARY,+8200+O+Brian+Way,+North+Richland+Hills,+TX+76180/2920+Carson+St,+Haltom+City,+TX+76117/@32.8193248,-97.2458033,14z/am=t/data=!4m14!4m13!1m5!1m1!1s0x864e78eb5076f445:0x330c37d706bbb5bb!2m2!1d-97.2050438!2d32.8486674!1m5!1m1!1s0x864e79dd26088795:0x40fad631ba22fe18!2m2!1d-97.2552137!2d32.8036927!3e0" TargetMode="External"/><Relationship Id="rId49" Type="http://schemas.openxmlformats.org/officeDocument/2006/relationships/hyperlink" Target="https://www.google.com/maps/dir/Richland+High+School,+Holiday+Lane,+North+Richland+Hills,+TX/David+E+Smith+Elementary+School,+Haltom+Road,+Haltom+City,+TX/@32.8307114,-97.2708802,14z/am=t/data=!4m15!4m14!1m5!1m1!1s0x864e785c6c97addf:0xcfbbdce1c485818a!2m2!1d-97.2299813!2d32.842597!1m5!1m1!1s0x864e7779be13740f:0x64e10ac2f18da3!2m2!1d-97.2743886!2d32.8189306!3e0!5i1" TargetMode="External"/><Relationship Id="rId114" Type="http://schemas.openxmlformats.org/officeDocument/2006/relationships/hyperlink" Target="https://www.google.com/maps/dir/Birdville+High+School,+Mid+Cities+Boulevard,+North+Richland+Hills,+TX/Haltom+Middle+School,+Hutchison+Way,+Haltom+City,+TX/@32.8346215,-97.2660425,13z/am=t/data=!4m14!4m13!1m5!1m1!1s0x864e78bab732c0bb:0xf583cd6bc2d758f1!2m2!1d-97.192094!2d32.8611675!1m5!1m1!1s0x864e7765f6538287:0xb7053e1aa8c1b71c!2m2!1d-97.2758698!2d32.8069114!3e0" TargetMode="External"/><Relationship Id="rId296" Type="http://schemas.openxmlformats.org/officeDocument/2006/relationships/hyperlink" Target="https://www.google.com/maps/dir/Watauga+Middle+School,+Maurie+Drive,+Watauga,+TX/O+H+Stowe+Elementary+School,+Rita+Lane,+Haltom+City,+TX/@32.844205,-97.2803987,14z/am=t/data=!4m14!4m13!1m5!1m1!1s0x864e780c179bcea1:0x7816aab5efb353aa!2m2!1d-97.2490183!2d32.8615788!1m5!1m1!1s0x864e7781a7a10c6d:0xb48828fe51e494a8!2m2!1d-97.2694608!2d32.8269526!3e0" TargetMode="External"/><Relationship Id="rId461" Type="http://schemas.openxmlformats.org/officeDocument/2006/relationships/hyperlink" Target="https://www.google.com/maps/dir/Jack+C+Binion+Elementary+School,+Glenview+Drive,+Richland+Hills,+TX/West+Birdville+Elementary,+Layton+Avenue,+Haltom+City,+TX/@32.8067562,-97.2792529,13z/am=t/data=!4m14!4m13!1m5!1m1!1s0x864e7901b2b84d8d:0x806a432522381ef4!2m2!1d-97.2177771!2d32.8235896!1m5!1m1!1s0x864e776a6dbe19df:0x7e529947e202e4e8!2m2!1d-97.2826315!2d32.8007523!3e0" TargetMode="External"/><Relationship Id="rId517" Type="http://schemas.openxmlformats.org/officeDocument/2006/relationships/hyperlink" Target="https://www.google.com/maps/dir/Richland+Elementary+School,+Scruggs+Park+Drive,+Richland+Hills,+TX/Green+Valley+Elementary+School,+Smithfield+Road,+Fort+Worth,+TX/@32.8490616,-97.252915,13z/am=t/data=!4m15!4m14!1m5!1m1!1s0x864e79a30daeb549:0xfbc2c9a6935d00a7!2m2!1d-97.2312947!2d32.807679!1m5!1m1!1s0x864dd637d6ea888f:0x674e7fd67a33bf72!2m2!1d-97.211423!2d32.8901884!3e0!5i1" TargetMode="External"/><Relationship Id="rId559" Type="http://schemas.openxmlformats.org/officeDocument/2006/relationships/hyperlink" Target="https://www.google.com/maps/dir/Snow+Heights+Elementary+School,+Vance+Road,+North+Richland+Hills,+TX/John+D+Spicer+Elementary+School,+Estes+Park+Road,+Haltom+City,+TX/@32.8478365,-97.2746837,14z/am=t/data=!4m15!4m14!1m5!1m1!1s0x864e784fe6a609b9:0x14e4cc2718aff33!2m2!1d-97.2334053!2d32.8351026!1m5!1m1!1s0x864e77e511ddbb87:0x1ec8fba6147ad1d0!2m2!1d-97.2799826!2d32.857423!3e0!5i1" TargetMode="External"/><Relationship Id="rId724" Type="http://schemas.openxmlformats.org/officeDocument/2006/relationships/hyperlink" Target="https://www.google.com/maps/dir/North+Ridge+Elementary+School,+Holiday+Lane,+North+Richland+Hills,+TX/4051+Denton+Highway,+Haltom+City,+TX/@32.8523218,-97.2595801,14z/am=t/data=!4m14!4m13!1m5!1m1!1s0x864dd62d3b17a6d9:0x3dc1473a3e64a735!2m2!1d-97.2217257!2d32.8809444!1m5!1m1!1s0x864e777ff7fcbb67:0xc04707b875ac21fb!2m2!1d-97.2661287!2d32.8229183!3e0" TargetMode="External"/><Relationship Id="rId766" Type="http://schemas.openxmlformats.org/officeDocument/2006/relationships/hyperlink" Target="https://www.google.com/maps/dir/BISD+Plaza,+26+Boulevard,+North+Richland+Hills,+TX/5308+E+Belknap+St,+Haltom+City,+TX+76117/@32.8033407,-97.2664537,15z/am=t/data=!4m14!4m13!1m5!1m1!1s0x864e796935155401:0xbfe342050ee9145a!2m2!1d-97.2458301!2d32.8117279!1m5!1m1!1s0x864e775ed6263c05:0x93f718e964cfff0e!2m2!1d-97.2680675!2d32.7953617!3e0" TargetMode="External"/><Relationship Id="rId60" Type="http://schemas.openxmlformats.org/officeDocument/2006/relationships/hyperlink" Target="https://www.google.com/maps/dir/Richland+High+School,+Holiday+Lane,+North+Richland+Hills,+TX/Watauga+Elementary+School,+Whitley+Road,+Watauga,+TX/@32.8515567,-97.2515866,15z/am=t/data=!4m14!4m13!1m5!1m1!1s0x864e785c6c97addf:0xcfbbdce1c485818a!2m2!1d-97.2299813!2d32.842597!1m5!1m1!1s0x864e781af4d16671:0x2ea8937779e95744!2m2!1d-97.255337!2d32.8548184!3e0" TargetMode="External"/><Relationship Id="rId156" Type="http://schemas.openxmlformats.org/officeDocument/2006/relationships/hyperlink" Target="https://www.google.com/maps/dir/Haltom+Middle+School,+Hutchison+Way,+Haltom+City,+TX/Smithfield+Middle+School,+Main+Street,+North+Richland+Hills,+TX/@32.8240171,-97.2741334,13z/am=t/data=!4m14!4m13!1m5!1m1!1s0x864e7765f6538287:0xb7053e1aa8c1b71c!2m2!1d-97.2758698!2d32.8069114!1m5!1m1!1s0x864e7898b32aa60b:0xf61c3ced160822d8!2m2!1d-97.2023241!2d32.8663002!3e0" TargetMode="External"/><Relationship Id="rId198" Type="http://schemas.openxmlformats.org/officeDocument/2006/relationships/hyperlink" Target="https://www.google.com/maps/dir/North+Richland+Middle+School,+Redondo+Street,+North+Richland+Hills,+TX/Cheney+Hills+Elementary,+Dreeben+Drive,+Richland+Hills,+TX/@32.8202868,-97.2599404,14z/am=t/data=!4m15!4m14!1m5!1m1!1s0x864e7848b646b76d:0x86725bc629c0ce9f!2m2!1d-97.2354324!2d32.8356242!1m5!1m1!1s0x864e791c51e8f39f:0xf398948753794c1e!2m2!1d-97.2451858!2d32.8046646!3e0!5i1" TargetMode="External"/><Relationship Id="rId321" Type="http://schemas.openxmlformats.org/officeDocument/2006/relationships/hyperlink" Target="https://www.google.com/maps/dir/Smithfield+Middle+School,+Main+Street,+North+Richland+Hills,+TX/Richland+Elementary+School,+Scruggs+Park+Drive,+Richland+Hills,+TX/@32.8374412,-97.2344964,14z/am=t/data=!4m15!4m14!1m5!1m1!1s0x864e7898b32aa60b:0xf61c3ced160822d8!2m2!1d-97.2023241!2d32.8663002!1m5!1m1!1s0x864e79a30daeb549:0xfbc2c9a6935d00a7!2m2!1d-97.2312947!2d32.807679!3e0!5i2" TargetMode="External"/><Relationship Id="rId363" Type="http://schemas.openxmlformats.org/officeDocument/2006/relationships/hyperlink" Target="https://www.google.com/maps/dir/North+Ridge+Middle+School,+Douglas+Lane,+North+Richland+Hills,+TX/John+D+Spicer+Elementary+School,+Estes+Park+Road,+Haltom+City,+TX/@32.8605867,-97.2704087,14z/am=t/data=!4m14!4m13!1m5!1m1!1s0x864dd7d2b89ed4a3:0x3c40ff21d2419a50!2m2!1d-97.2245708!2d32.8812385!1m5!1m1!1s0x864e77e511ddbb87:0x1ec8fba6147ad1d0!2m2!1d-97.2799826!2d32.857423!3e0" TargetMode="External"/><Relationship Id="rId419" Type="http://schemas.openxmlformats.org/officeDocument/2006/relationships/hyperlink" Target="https://www.google.com/maps/dir/David+E+Smith+Elementary+School,+Haltom+Road,+Haltom+City,+TX/Green+Valley+Elementary+School,+Smithfield+Road,+Fort+Worth,+TX/@32.8546091,-97.2777974,13z/am=t/data=!4m14!4m13!1m5!1m1!1s0x864e7779be13740f:0x64e10ac2f18da3!2m2!1d-97.2743886!2d32.8189306!1m5!1m1!1s0x864dd637d6ea888f:0x674e7fd67a33bf72!2m2!1d-97.211423!2d32.8901884!3e0" TargetMode="External"/><Relationship Id="rId570" Type="http://schemas.openxmlformats.org/officeDocument/2006/relationships/hyperlink" Target="https://www.google.com/maps/dir/Cheney+Hills+Elementary,+Dreeben+Drive,+Richland+Hills,+TX/O+H+Stowe+Elementary+School,+Rita+Lane,+Haltom+City,+TX/@32.8142317,-97.2642202,15z/am=t/data=!4m15!4m14!1m5!1m1!1s0x864e791c51e8f39f:0xf398948753794c1e!2m2!1d-97.244145!2d32.8046624!1m5!1m1!1s0x864e7781a7a10c6d:0xb48828fe51e494a8!2m2!1d-97.2694608!2d32.8269526!3e0!5i1" TargetMode="External"/><Relationship Id="rId626" Type="http://schemas.openxmlformats.org/officeDocument/2006/relationships/hyperlink" Target="https://www.google.com/maps/dir/West+Birdville+Elementary,+Layton+Avenue,+Haltom+City,+TX/4051+Denton+Highway,+Haltom+City,+TX/@32.8124829,-97.2835765,15z/am=t/data=!4m14!4m13!1m5!1m1!1s0x864e776a6dbe19df:0x7e529947e202e4e8!2m2!1d-97.2826315!2d32.8007523!1m5!1m1!1s0x864e777ff7fcbb67:0xc04707b875ac21fb!2m2!1d-97.2661287!2d32.8229183!3e0" TargetMode="External"/><Relationship Id="rId223" Type="http://schemas.openxmlformats.org/officeDocument/2006/relationships/hyperlink" Target="https://www.google.com/maps/dir/Richland+Middle+School,+Labadie+Drive,+Richland+Hills,+TX/Birdville+Elementary+School,+Bewley+Street,+Haltom+City,+TX/@32.8076613,-97.2561844,14z/am=t/data=!4m14!4m13!1m5!1m1!1s0x864e790860a5a261:0xd46933c39fe9065e!2m2!1d-97.2167903!2d32.8114438!1m5!1m1!1s0x864e79dc0a1bef57:0x1d1fc77116d4a576!2m2!1d-97.2570536!2d32.8061781!3e0" TargetMode="External"/><Relationship Id="rId430" Type="http://schemas.openxmlformats.org/officeDocument/2006/relationships/hyperlink" Target="https://www.google.com/maps/dir/W.T.+Francisco+Elementary+School,+Layton+Avenue,+Haltom+City,+TX/Mullendore+Elementary+School,+Flory+Street,+North+Richland+Hills,+TX/@32.819136,-97.2776363,14z/am=t/data=!3m1!4b1!4m14!4m13!1m5!1m1!1s0x864e77740e62104d:0x575857f2986b5450!2m2!1d-97.2826789!2d32.8174466!1m5!1m1!1s0x864e784cd575cb9b:0x3ed75d5e11d9508f!2m2!1d-97.2363029!2d32.8255139!3e0" TargetMode="External"/><Relationship Id="rId668" Type="http://schemas.openxmlformats.org/officeDocument/2006/relationships/hyperlink" Target="https://www.google.com/maps/dir/Grace+E+Hardeman+Elementary+School,+Whispering+Lane,+Watauga,+TX/6125+E+Belknap+St,+Haltom+City,+TX+76117/@32.8351598,-97.252515,14z/am=t/data=!4m14!4m13!1m5!1m1!1s0x864e780bfdd16a9d:0x4fbe8290d50c539b!2m2!1d-97.2491992!2d32.863311!1m5!1m1!1s0x864e79c37af0ed8b:0xee71d08b622a056!2m2!1d-97.2521797!2d32.8064991!3e0" TargetMode="External"/><Relationship Id="rId18" Type="http://schemas.openxmlformats.org/officeDocument/2006/relationships/hyperlink" Target="https://www.google.com/maps/dir/Haltom+High+School,+Haltom+Road,+Haltom+City,+TX/O+H+Stowe+Elementary+School,+Rita+Lane,+Haltom+City,+TX/@32.8374006,-97.2806533,15z/am=t/data=!4m14!4m13!1m5!1m1!1s0x864e77921ace597f:0x282de7ac5ad69e98!2m2!1d-97.27958!2d32.848073!1m5!1m1!1s0x864e7781a7a10c6d:0xb48828fe51e494a8!2m2!1d-97.2694608!2d32.8269526!3e0" TargetMode="External"/><Relationship Id="rId265" Type="http://schemas.openxmlformats.org/officeDocument/2006/relationships/hyperlink" Target="https://www.google.com/maps/dir/North+Oaks+Middle+School,+Jordan+Park+Drive,+Haltom+City,+TX/West+Birdville+Elementary,+Layton+Avenue,+Haltom+City,+TX/@32.816781,-97.2994096,14z/am=t/data=!4m15!4m14!1m5!1m1!1s0x864e779a5b9f7ccb:0xf50f57eea785bb7d!2m2!1d-97.278798!2d32.8327136!1m5!1m1!1s0x864e776a6dbe19df:0x7e529947e202e4e8!2m2!1d-97.2826315!2d32.8007523!3e0!5i1" TargetMode="External"/><Relationship Id="rId472" Type="http://schemas.openxmlformats.org/officeDocument/2006/relationships/hyperlink" Target="https://www.google.com/maps/dir/Jack+C+Binion+Elementary+School,+Glenview+Drive,+Richland+Hills,+TX/Birdville+Center+of+Technology+and+Advanced+Learning,+Mid+Cities+Boulevard,+North+Richland+Hills,+TX/@32.8420444,-97.2444177,14z/am=t/data=!4m14!4m13!1m5!1m1!1s0x864e7901b2b84d8d:0x806a432522381ef4!2m2!1d-97.2177771!2d32.8235896!1m5!1m1!1s0x864e786556a8428d:0x15aaffff13f8934e!2m2!1d-97.2327423!2d32.8590812!3e0" TargetMode="External"/><Relationship Id="rId528" Type="http://schemas.openxmlformats.org/officeDocument/2006/relationships/hyperlink" Target="https://www.google.com/maps/dir/Smithfield+Elementary+School,+Northeast+Parkway,+North+Richland+Hills,+TX/Cheney+Hills+Elementary,+Dreeben+Drive,+Richland+Hills,+TX/@32.8375262,-97.2611731,13z/am=t/data=!4m14!4m13!1m5!1m1!1s0x864e7882c9aee327:0xabdf3eb56cb13fad!2m2!1d-97.2089015!2d32.8706346!1m5!1m1!1s0x864e791c51e8f39f:0xf398948753794c1e!2m2!1d-97.244145!2d32.8046624!3e0" TargetMode="External"/><Relationship Id="rId735" Type="http://schemas.openxmlformats.org/officeDocument/2006/relationships/hyperlink" Target="https://www.google.com/maps/dir/Green+Valley+Elementary+School,+Smithfield+Road,+Fort+Worth,+TX/Walker+Creek+Elementary+School,+Bridge+Street,+North+Richland+Hills,+TX/@32.8734506,-97.2165565,14z/am=t/data=!4m14!4m13!1m5!1m1!1s0x864dd637d6ea888f:0x674e7fd67a33bf72!2m2!1d-97.211423!2d32.8901884!1m5!1m1!1s0x864e78bc72660107:0x73ce32cd7c12b4d5!2m2!1d-97.1964823!2d32.856264!3e0" TargetMode="External"/><Relationship Id="rId125" Type="http://schemas.openxmlformats.org/officeDocument/2006/relationships/hyperlink" Target="https://www.google.com/maps/dir/Birdville+High+School,+Mid+Cities+Boulevard,+North+Richland+Hills,+TX/Mullendore+Elementary+School,+Flory+Street,+North+Richland+Hills,+TX/@32.8438436,-97.2321889,14z/am=t/data=!4m15!4m14!1m5!1m1!1s0x864e78bab732c0bb:0xf583cd6bc2d758f1!2m2!1d-97.192094!2d32.8611675!1m5!1m1!1s0x864e784cd575cb9b:0x3ed75d5e11d9508f!2m2!1d-97.2363029!2d32.8255139!3e0!5i1" TargetMode="External"/><Relationship Id="rId167" Type="http://schemas.openxmlformats.org/officeDocument/2006/relationships/hyperlink" Target="https://www.google.com/maps/dir/Haltom+Middle+School,+Hutchison+Way,+Haltom+City,+TX/Holiday+Heights+Elem+School,+Susan+Lee+Lane,+North+Richland+Hills,+TX/@32.8252435,-97.2633317,14z/am=t/data=!4m14!4m13!1m5!1m1!1s0x864e7765f6538287:0xb7053e1aa8c1b71c!2m2!1d-97.2758698!2d32.8069114!1m5!1m1!1s0x864e78f67e2ef2f1:0xce7eafb8e49af84!2m2!1d-97.2187429!2d32.8430481!3e0" TargetMode="External"/><Relationship Id="rId332" Type="http://schemas.openxmlformats.org/officeDocument/2006/relationships/hyperlink" Target="https://www.google.com/maps/dir/Smithfield+Middle+School,+Main+Street,+North+Richland+Hills,+TX/Foster+Village+Elementary+School,+Springdale+Lane,+North+Richland+Hills,+TX/@32.8724048,-97.2287787,15z/am=t/data=!4m14!4m13!1m5!1m1!1s0x864e7898b32aa60b:0xf61c3ced160822d8!2m2!1d-97.2023241!2d32.8663002!1m5!1m1!1s0x864dd7d0b5a54d77:0x1408c00720cfaddf!2m2!1d-97.2324595!2d32.8757963!3e0" TargetMode="External"/><Relationship Id="rId374" Type="http://schemas.openxmlformats.org/officeDocument/2006/relationships/hyperlink" Target="https://www.google.com/maps/dir/Birdville+Elementary+School,+Bewley+Street,+Haltom+City,+TX/David+E+Smith+Elementary+School,+Haltom+Road,+Haltom+City,+TX/@32.8125746,-97.2701012,16z/am=t/data=!4m14!4m13!1m5!1m1!1s0x864e79dc0a1bef57:0x1d1fc77116d4a576!2m2!1d-97.2570536!2d32.8061781!1m5!1m1!1s0x864e7779be13740f:0x64e10ac2f18da3!2m2!1d-97.2743886!2d32.8189306!3e0" TargetMode="External"/><Relationship Id="rId581" Type="http://schemas.openxmlformats.org/officeDocument/2006/relationships/hyperlink" Target="https://www.google.com/maps/dir/Cheney+Hills+Elementary,+Dreeben+Drive,+Richland+Hills,+TX/Walker+Creek+Elementary+School,+Bridge+Street,+North+Richland+Hills,+TX/@32.8333839,-97.2350884,14z/am=t/data=!4m14!4m13!1m5!1m1!1s0x864e791c51e8f39f:0xf398948753794c1e!2m2!1d-97.244145!2d32.8046624!1m5!1m1!1s0x864e78bc72660107:0x73ce32cd7c12b4d5!2m2!1d-97.1964823!2d32.856264!3e0" TargetMode="External"/><Relationship Id="rId777" Type="http://schemas.openxmlformats.org/officeDocument/2006/relationships/hyperlink" Target="https://www.google.com/maps/dir/W.+G.+Thomas+Coliseum+sup,+Broadway+Avenue,+Haltom+City,+TX/2920+Carson+St,+Haltom+City,+TX+76117/@32.8065139,-97.2537983,17z/am=t/data=!4m14!4m13!1m5!1m1!1s0x864e79c4ca605f7b:0x74c16273848a2230!2m2!1d-97.2541386!2d32.8081139!1m5!1m1!1s0x864e79dd26088795:0x40fad631ba22fe18!2m2!1d-97.2552137!2d32.8036927!3e0" TargetMode="External"/><Relationship Id="rId71" Type="http://schemas.openxmlformats.org/officeDocument/2006/relationships/hyperlink" Target="https://www.google.com/maps/dir/Richland+High+School,+Holiday+Lane,+North+Richland+Hills,+TX/5308+E+Belknap+St,+Haltom+City,+TX+76117/@32.8161028,-97.2548935,14z/am=t/data=!4m14!4m13!1m5!1m1!1s0x864e785c6c97addf:0xcfbbdce1c485818a!2m2!1d-97.2299813!2d32.842597!1m5!1m1!1s0x864e775ed6263c05:0x93f718e964cfff0e!2m2!1d-97.2680675!2d32.7953617!3e0" TargetMode="External"/><Relationship Id="rId234" Type="http://schemas.openxmlformats.org/officeDocument/2006/relationships/hyperlink" Target="https://www.google.com/maps/dir/Richland+Middle+School,+Labadie+Drive,+Richland+Hills,+TX/Holiday+Heights+Elem+School,+Susan+Lee+Lane,+North+Richland+Hills,+TX/@32.826183,-97.2288928,14z/am=t/data=!4m14!4m13!1m5!1m1!1s0x864e790860a5a261:0xd46933c39fe9065e!2m2!1d-97.2167903!2d32.8114438!1m5!1m1!1s0x864e78f67e2ef2f1:0xce7eafb8e49af84!2m2!1d-97.2187429!2d32.8430481!3e0" TargetMode="External"/><Relationship Id="rId637" Type="http://schemas.openxmlformats.org/officeDocument/2006/relationships/hyperlink" Target="https://www.google.com/maps/dir/Holiday+Heights+Elem+School,+Susan+Lee+Lane,+North+Richland+Hills,+TX/6125+E+Belknap+St,+Haltom+City,+TX+76117/@32.8250332,-97.2464569,14z/am=t/data=!4m14!4m13!1m5!1m1!1s0x864e78f67e2ef2f1:0xce7eafb8e49af84!2m2!1d-97.2187429!2d32.8430481!1m5!1m1!1s0x864e79c37af0ed8b:0xee71d08b622a056!2m2!1d-97.2521797!2d32.8064991!3e0" TargetMode="External"/><Relationship Id="rId679" Type="http://schemas.openxmlformats.org/officeDocument/2006/relationships/hyperlink" Target="https://www.google.com/maps/dir/W+A+Porter+Elementary+School,+Prestondale+Drive,+Hurst,+TX/Green+Valley+Elementary+School,+Smithfield+Road,+Fort+Worth,+TX/@32.8760733,-97.2058223,15z/am=t/data=!4m14!4m13!1m5!1m1!1s0x864e78ac765d474f:0x33c7ebbe1d49d24f!2m2!1d-97.1832708!2d32.8670483!1m5!1m1!1s0x864dd637d6ea888f:0x674e7fd67a33bf72!2m2!1d-97.211423!2d32.8901884!3e0" TargetMode="External"/><Relationship Id="rId802" Type="http://schemas.openxmlformats.org/officeDocument/2006/relationships/hyperlink" Target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TargetMode="External"/><Relationship Id="rId2" Type="http://schemas.openxmlformats.org/officeDocument/2006/relationships/hyperlink" Target="https://www.google.com/maps/dir/5501+Haltom+Rd,+Haltom+City,+TX+76137/9100+Mid+Cities+Blvd,+North+Richland+Hills,+TX+76180/@32.847304,-97.2540779,14z/data=!3m1!4b1!4m14!4m13!1m5!1m1!1s0x864e77f294021513:0x44d20fb507e51f3b!2m2!1d-97.2750538!2d32.8467356!1m5!1m1!1s0x864e78babb60f22f:0x636c85e43adba2de!2m2!1d-97.1918232!2d32.8603473!3e0" TargetMode="External"/><Relationship Id="rId29" Type="http://schemas.openxmlformats.org/officeDocument/2006/relationships/hyperlink" Target="https://www.google.com/maps/dir/Haltom+High+School,+Haltom+Road,+Haltom+City,+TX/Walker+Creek+Elementary+School,+Bridge+Street,+North+Richland+Hills,+TX/@32.8430048,-97.2711394,13z/am=t/data=!4m15!4m14!1m5!1m1!1s0x864e77921ace597f:0x282de7ac5ad69e98!2m2!1d-97.27958!2d32.848073!1m5!1m1!1s0x864e78bc72660107:0x73ce32cd7c12b4d5!2m2!1d-97.1964823!2d32.856264!3e0!5i1" TargetMode="External"/><Relationship Id="rId276" Type="http://schemas.openxmlformats.org/officeDocument/2006/relationships/hyperlink" Target="https://www.google.com/maps/dir/North+Oaks+Middle+School,+Jordan+Park+Drive,+Haltom+City,+TX/Birdville+Center+of+Technology+and+Advanced+Learning,+Mid+Cities+Boulevard,+North+Richland+Hills,+TX/@32.846313,-97.2744635,14z/am=t/data=!4m14!4m13!1m5!1m1!1s0x864e779a5b9f7ccb:0xf50f57eea785bb7d!2m2!1d-97.278798!2d32.8327136!1m5!1m1!1s0x864e786556a8428d:0x15aaffff13f8934e!2m2!1d-97.2327423!2d32.8590812!3e0" TargetMode="External"/><Relationship Id="rId441" Type="http://schemas.openxmlformats.org/officeDocument/2006/relationships/hyperlink" Target="https://www.google.com/maps/dir/W.T.+Francisco+Elementary+School,+Layton+Avenue,+Haltom+City,+TX/ACADEMY+AT+C.F.+THOMAS+ELEMENTARY,+O+Brian+Way,+North+Richland+Hills,+TX/@32.8287883,-97.2805301,13z/am=t/data=!4m15!4m14!1m5!1m1!1s0x864e77740e62104d:0x575857f2986b5450!2m2!1d-97.2826789!2d32.8174466!1m5!1m1!1s0x864e78eb5076f445:0x330c37d706bbb5bb!2m2!1d-97.2050438!2d32.8486674!3e0!5i2" TargetMode="External"/><Relationship Id="rId483" Type="http://schemas.openxmlformats.org/officeDocument/2006/relationships/hyperlink" Target="https://www.google.com/maps/dir/Mullendore+Elementary+School,+Flory+Street,+North+Richland+Hills,+TX/O+H+Stowe+Elementary+School,+Rita+Lane,+Haltom+City,+TX/@32.8268683,-97.2614246,15z/am=t/data=!3m1!4b1!4m14!4m13!1m5!1m1!1s0x864e784cd575cb9b:0x3ed75d5e11d9508f!2m2!1d-97.2363029!2d32.8255139!1m5!1m1!1s0x864e7781a7a10c6d:0xb48828fe51e494a8!2m2!1d-97.2694608!2d32.8269526!3e0" TargetMode="External"/><Relationship Id="rId539" Type="http://schemas.openxmlformats.org/officeDocument/2006/relationships/hyperlink" Target="https://www.google.com/maps/dir/Smithfield+Elementary+School,+8001+Northeast+Pkwy,+North+Richland+Hills,+TX+76182/Green+Valley+Elementary+School,+Smithfield+Road,+Fort+Worth,+TX/@32.8798335,-97.2191624,15z/am=t/data=!3m1!4b1!4m14!4m13!1m5!1m1!1s0x864e7882c9aee327:0xabdf3eb56cb13fad!2m2!1d-97.2089015!2d32.8706346!1m5!1m1!1s0x864dd637d6ea888f:0x674e7fd67a33bf72!2m2!1d-97.211423!2d32.8901884!3e0" TargetMode="External"/><Relationship Id="rId690" Type="http://schemas.openxmlformats.org/officeDocument/2006/relationships/hyperlink" Target="https://www.google.com/maps/dir/ACADEMY+AT+C.F.+THOMAS+ELEMENTARY,+O+Brian+Way,+North+Richland+Hills,+TX/North+Ridge+Elementary+School,+Holiday+Lane,+North+Richland+Hills,+TX/@32.8650194,-97.2296401,14z/am=t/data=!4m14!4m13!1m5!1m1!1s0x864e78eb5076f445:0x330c37d706bbb5bb!2m2!1d-97.2050438!2d32.8486674!1m5!1m1!1s0x864dd62d3b17a6d9:0x3dc1473a3e64a735!2m2!1d-97.2217257!2d32.8809444!3e0" TargetMode="External"/><Relationship Id="rId704" Type="http://schemas.openxmlformats.org/officeDocument/2006/relationships/hyperlink" Target="https://www.google.com/maps/dir/Foster+Village+Elementary+School,+Springdale+Lane,+North+Richland+Hills,+TX/Green+Valley+Elementary+School,+Smithfield+Road,+Fort+Worth,+TX/@32.8826229,-97.231248,15z/am=t/data=!4m14!4m13!1m5!1m1!1s0x864dd7d0b5a54d77:0x1408c00720cfaddf!2m2!1d-97.2324595!2d32.8757963!1m5!1m1!1s0x864dd637d6ea888f:0x674e7fd67a33bf72!2m2!1d-97.211423!2d32.8901884!3e0" TargetMode="External"/><Relationship Id="rId746" Type="http://schemas.openxmlformats.org/officeDocument/2006/relationships/hyperlink" Target="https://www.google.com/maps/dir/Walker+Creek+Elementary+School,+Bridge+Street,+North+Richland+Hills,+TX/5308+E+Belknap+St,+Haltom+City,+TX+76117/@32.8230991,-97.2654267,13z/am=t/data=!4m14!4m13!1m5!1m1!1s0x864e78bc72660107:0x73ce32cd7c12b4d5!2m2!1d-97.1964823!2d32.856264!1m5!1m1!1s0x864e775ed6263c05:0x93f718e964cfff0e!2m2!1d-97.2680675!2d32.7953617!3e0" TargetMode="External"/><Relationship Id="rId40" Type="http://schemas.openxmlformats.org/officeDocument/2006/relationships/hyperlink" Target="https://www.google.com/maps/dir/Richland+High+School,+Holiday+Lane,+North+Richland+Hills,+TX/Birdville+High+School,+Mid+Cities+Boulevard,+North+Richland+Hills,+TX/@32.8522597,-97.2328951,14z/am=t/data=!4m14!4m13!1m5!1m1!1s0x864e785c6c97addf:0xcfbbdce1c485818a!2m2!1d-97.2299813!2d32.842597!1m5!1m1!1s0x864e78bab732c0bb:0xf583cd6bc2d758f1!2m2!1d-97.192094!2d32.8611675!3e0" TargetMode="External"/><Relationship Id="rId136" Type="http://schemas.openxmlformats.org/officeDocument/2006/relationships/hyperlink" Target="https://www.google.com/maps/dir/Birdville+High+School,+Mid+Cities+Boulevard,+North+Richland+Hills,+TX/ACADEMY+AT+C.F.+THOMAS+ELEMENTARY,+O+Brian+Way,+North+Richland+Hills,+TX/@32.8550113,-97.2110674,15z/am=t/data=!4m15!4m14!1m5!1m1!1s0x864e78bab732c0bb:0xf583cd6bc2d758f1!2m2!1d-97.192094!2d32.8611675!1m5!1m1!1s0x864e78eb5076f445:0x330c37d706bbb5bb!2m2!1d-97.2050438!2d32.8486674!3e0!5i1" TargetMode="External"/><Relationship Id="rId178" Type="http://schemas.openxmlformats.org/officeDocument/2006/relationships/hyperlink" Target="https://www.google.com/maps/dir/Haltom+Middle+School,+Hutchison+Way,+Haltom+City,+TX/6125+East+Belknap+Street,+Haltom+City,+TX/@32.8054675,-97.2721816,15z/am=t/data=!4m14!4m13!1m5!1m1!1s0x864e7765f6538287:0xb7053e1aa8c1b71c!2m2!1d-97.2758698!2d32.8069114!1m5!1m1!1s0x864e79c37af0ed8b:0xee71d08b622a056!2m2!1d-97.2521797!2d32.8064991!3e0" TargetMode="External"/><Relationship Id="rId301" Type="http://schemas.openxmlformats.org/officeDocument/2006/relationships/hyperlink" Target="https://www.google.com/maps/dir/Watauga+Middle+School,+Maurie+Drive,+Watauga,+TX/W+A+Porter+Elementary+School,+Prestondale+Drive,+Hurst,+TX/@32.8674921,-97.2335987,14z/am=t/data=!4m14!4m13!1m5!1m1!1s0x864e780c179bcea1:0x7816aab5efb353aa!2m2!1d-97.2490183!2d32.8615788!1m5!1m1!1s0x864e78ac765d474f:0x33c7ebbe1d49d24f!2m2!1d-97.1832708!2d32.8670483!3e0" TargetMode="External"/><Relationship Id="rId343" Type="http://schemas.openxmlformats.org/officeDocument/2006/relationships/hyperlink" Target="https://www.google.com/maps/dir/Smithfield+Middle+School,+Main+Street,+North+Richland+Hills,+TX/W.+G.+Thomas+Coliseum+sup,+Broadway+Avenue,+Haltom+City,+TX/@32.8375176,-97.2456467,14z/am=t/data=!4m14!4m13!1m5!1m1!1s0x864e7898b32aa60b:0xf61c3ced160822d8!2m2!1d-97.2023241!2d32.8663002!1m5!1m1!1s0x864e79c4ca605f7b:0x74c16273848a2230!2m2!1d-97.2541386!2d32.8081139!3e0" TargetMode="External"/><Relationship Id="rId550" Type="http://schemas.openxmlformats.org/officeDocument/2006/relationships/hyperlink" Target="https://www.google.com/maps/dir/Snow+Heights+Elementary+School,+Vance+Road,+North+Richland+Hills,+TX/O+H+Stowe+Elementary+School,+Rita+Lane,+Haltom+City,+TX/@32.8323142,-97.2682577,14z/am=t/data=!4m14!4m13!1m5!1m1!1s0x864e784fe6a609b9:0x14e4cc2718aff33!2m2!1d-97.2334053!2d32.8351026!1m5!1m1!1s0x864e7781a7a10c6d:0xb48828fe51e494a8!2m2!1d-97.2694608!2d32.8269526!3e0" TargetMode="External"/><Relationship Id="rId788" Type="http://schemas.openxmlformats.org/officeDocument/2006/relationships/hyperlink" Target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TargetMode="External"/><Relationship Id="rId82" Type="http://schemas.openxmlformats.org/officeDocument/2006/relationships/hyperlink" Target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TargetMode="External"/><Relationship Id="rId203" Type="http://schemas.openxmlformats.org/officeDocument/2006/relationships/hyperlink" Target="https://www.google.com/maps/dir/North+Richland+Middle+School,+Redondo+Street,+North+Richland+Hills,+TX/Grace+E+Hardeman+Elementary+School,+Whispering+Lane,+Watauga,+TX/@32.8497206,-97.2584849,15z/am=t/data=!4m14!4m13!1m5!1m1!1s0x864e7848b646b76d:0x86725bc629c0ce9f!2m2!1d-97.2354324!2d32.8356242!1m5!1m1!1s0x864e780bfdd16a9d:0x4fbe8290d50c539b!2m2!1d-97.2491992!2d32.863311!3e0" TargetMode="External"/><Relationship Id="rId385" Type="http://schemas.openxmlformats.org/officeDocument/2006/relationships/hyperlink" Target="https://www.google.com/maps/dir/Birdville+Elementary+School,+Bewley+Street,+Haltom+City,+TX/Watauga+Elementary+School,+Whitley+Road,+Watauga,+TX/@32.8300636,-97.2689098,14z/am=t/data=!4m14!4m13!1m5!1m1!1s0x864e79dc0a1bef57:0x1d1fc77116d4a576!2m2!1d-97.2570536!2d32.8061781!1m5!1m1!1s0x864e781af4d16671:0x2ea8937779e95744!2m2!1d-97.255337!2d32.8548184!3e0" TargetMode="External"/><Relationship Id="rId592" Type="http://schemas.openxmlformats.org/officeDocument/2006/relationships/hyperlink" Target="https://www.google.com/maps/dir/O+H+Stowe+Elementary+School,+Rita+Lane,+Haltom+City,+TX/Watauga+Elementary+School,+Whitley+Road,+Watauga,+TX/@32.8409382,-97.2710954,15z/am=t/data=!4m14!4m13!1m5!1m1!1s0x864e7781a7a10c6d:0xb48828fe51e494a8!2m2!1d-97.2694608!2d32.8269526!1m5!1m1!1s0x864e781af4d16671:0x2ea8937779e95744!2m2!1d-97.255337!2d32.8548184!3e0" TargetMode="External"/><Relationship Id="rId606" Type="http://schemas.openxmlformats.org/officeDocument/2006/relationships/hyperlink" Target="https://www.google.com/maps/dir/O+H+Stowe+Elementary+School,+Rita+Lane,+Haltom+City,+TX/2920+Carson+St,+Haltom+City,+TX+76117/@32.8141848,-97.2729469,15z/am=t/data=!4m14!4m13!1m5!1m1!1s0x864e7781a7a10c6d:0xb48828fe51e494a8!2m2!1d-97.2694608!2d32.8269526!1m5!1m1!1s0x864e79dd26088795:0x40fad631ba22fe18!2m2!1d-97.2552137!2d32.8036927!3e0" TargetMode="External"/><Relationship Id="rId648" Type="http://schemas.openxmlformats.org/officeDocument/2006/relationships/hyperlink" Target="https://www.google.com/maps/dir/Watauga+Elementary+School,+Whitley+Road,+Watauga,+TX/North+Ridge+Elementary+School,+Holiday+Lane,+North+Richland+Hills,+TX/@32.8679328,-97.2468719,15z/am=t/data=!4m14!4m13!1m5!1m1!1s0x864e781af4d16671:0x2ea8937779e95744!2m2!1d-97.255337!2d32.8548184!1m5!1m1!1s0x864dd62d3b17a6d9:0x3dc1473a3e64a735!2m2!1d-97.2217257!2d32.8809444!3e0" TargetMode="External"/><Relationship Id="rId813" Type="http://schemas.openxmlformats.org/officeDocument/2006/relationships/hyperlink" Target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TargetMode="External"/><Relationship Id="rId245" Type="http://schemas.openxmlformats.org/officeDocument/2006/relationships/hyperlink" Target="https://www.google.com/maps/dir/Richland+Middle+School,+Labadie+Drive,+Richland+Hills,+TX/6125+E+Belknap+St,+Haltom+City,+TX+76117/@32.8146289,-97.2430003,15z/am=t/data=!4m14!4m13!1m5!1m1!1s0x864e790860a5a261:0xd46933c39fe9065e!2m2!1d-97.2167903!2d32.8114438!1m5!1m1!1s0x864e79c37af0ed8b:0xee71d08b622a056!2m2!1d-97.2521797!2d32.8064991!3e0" TargetMode="External"/><Relationship Id="rId287" Type="http://schemas.openxmlformats.org/officeDocument/2006/relationships/hyperlink" Target="https://www.google.com/maps/dir/Watauga+Middle+School,+Maurie+Drive,+Watauga,+TX/Birdville+Elementary+School,+Bewley+Street,+Haltom+City,+TX/@32.8338319,-97.2688121,14z/am=t/data=!4m14!4m13!1m5!1m1!1s0x864e780c179bcea1:0x7816aab5efb353aa!2m2!1d-97.2490183!2d32.8615788!1m5!1m1!1s0x864e79dc0a1bef57:0x1d1fc77116d4a576!2m2!1d-97.2570536!2d32.8061781!3e0" TargetMode="External"/><Relationship Id="rId410" Type="http://schemas.openxmlformats.org/officeDocument/2006/relationships/hyperlink" Target="https://www.google.com/maps/dir/David+E+Smith+Elementary+School,+Haltom+Road,+Haltom+City,+TX/West+Birdville+Elementary,+3001+Layton+Ave,+Haltom+City,+TX+76117/@32.8100105,-97.2878956,15z/am=t/data=!4m14!4m13!1m5!1m1!1s0x864e7779be13740f:0x64e10ac2f18da3!2m2!1d-97.2743886!2d32.8189306!1m5!1m1!1s0x864e776a6dbe19df:0x7e529947e202e4e8!2m2!1d-97.2826315!2d32.8007523!3e0" TargetMode="External"/><Relationship Id="rId452" Type="http://schemas.openxmlformats.org/officeDocument/2006/relationships/hyperlink" Target="https://www.google.com/maps/dir/W.T.+Francisco+Elementary+School,+Layton+Avenue,+Haltom+City,+TX/2920+Carson+St,+Haltom+City,+TX+76117/@32.8093694,-97.2779828,15z/am=t/data=!4m14!4m13!1m5!1m1!1s0x864e77740e62104d:0x575857f2986b5450!2m2!1d-97.2826789!2d32.8174466!1m5!1m1!1s0x864e79dd26088795:0x40fad631ba22fe18!2m2!1d-97.2552137!2d32.8036927!3e0" TargetMode="External"/><Relationship Id="rId494" Type="http://schemas.openxmlformats.org/officeDocument/2006/relationships/hyperlink" Target="https://www.google.com/maps/dir/Mullendore+Elementary+School,+Flory+Street,+North+Richland+Hills,+TX/Walker+Creek+Elementary+School,+Bridge+Street,+North+Richland+Hills,+TX/@32.8429724,-97.2324555,14z/am=t/data=!4m14!4m13!1m5!1m1!1s0x864e784cd575cb9b:0x3ed75d5e11d9508f!2m2!1d-97.2363029!2d32.8255139!1m5!1m1!1s0x864e78bc72660107:0x73ce32cd7c12b4d5!2m2!1d-97.1964823!2d32.856264!3e0" TargetMode="External"/><Relationship Id="rId508" Type="http://schemas.openxmlformats.org/officeDocument/2006/relationships/hyperlink" Target="https://www.google.com/maps/dir/Richland+Elementary+School,+Scruggs+Park+Drive,+Richland+Hills,+TX/West+Birdville+Elementary,+Layton+Avenue,+Haltom+City,+TX/@32.7997847,-97.2743349,14z/am=t/data=!4m14!4m13!1m5!1m1!1s0x864e79a30daeb549:0xfbc2c9a6935d00a7!2m2!1d-97.2312947!2d32.807679!1m5!1m1!1s0x864e776a6dbe19df:0x7e529947e202e4e8!2m2!1d-97.2826315!2d32.8007523!3e0" TargetMode="External"/><Relationship Id="rId715" Type="http://schemas.openxmlformats.org/officeDocument/2006/relationships/hyperlink" Target="https://www.google.com/maps/dir/North+Ridge+Elementary+School,+Holiday+Lane,+North+Richland+Hills,+TX/Green+Valley+Elementary+School,+Smithfield+Road,+Fort+Worth,+TX/@32.885645,-97.2212097,16z/am=t/data=!4m14!4m13!1m5!1m1!1s0x864dd62d3b17a6d9:0x3dc1473a3e64a735!2m2!1d-97.2217257!2d32.8809444!1m5!1m1!1s0x864dd637d6ea888f:0x674e7fd67a33bf72!2m2!1d-97.211423!2d32.8901884!3e0" TargetMode="External"/><Relationship Id="rId105" Type="http://schemas.openxmlformats.org/officeDocument/2006/relationships/hyperlink" Target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TargetMode="External"/><Relationship Id="rId147" Type="http://schemas.openxmlformats.org/officeDocument/2006/relationships/hyperlink" Target="https://www.google.com/maps/dir/Birdville+High+School,+Mid+Cities+Boulevard,+North+Richland+Hills,+TX/2920+Carson+St,+Haltom+City,+TX+76117/@32.8259327,-97.262544,13z/am=t/data=!4m15!4m14!1m5!1m1!1s0x864e78bab732c0bb:0xf583cd6bc2d758f1!2m2!1d-97.192094!2d32.8611675!1m5!1m1!1s0x864e79dd26088795:0x40fad631ba22fe18!2m2!1d-97.2552137!2d32.8036927!3e0!5i1" TargetMode="External"/><Relationship Id="rId312" Type="http://schemas.openxmlformats.org/officeDocument/2006/relationships/hyperlink" Target="https://www.google.com/maps/dir/Watauga+Middle+School,+Maurie+Drive,+Watauga,+TX/BISD+Plaza,+26+Boulevard,+North+Richland+Hills,+TX/@32.8366685,-97.2580046,14z/am=t/data=!4m14!4m13!1m5!1m1!1s0x864e780c179bcea1:0x7816aab5efb353aa!2m2!1d-97.2490183!2d32.8615788!1m5!1m1!1s0x864e796935155401:0xbfe342050ee9145a!2m2!1d-97.2458301!2d32.8117279!3e0" TargetMode="External"/><Relationship Id="rId354" Type="http://schemas.openxmlformats.org/officeDocument/2006/relationships/hyperlink" Target="https://www.google.com/maps/dir/North+Ridge+Middle+School,+Douglas+Lane,+North+Richland+Hills,+TX/O+H+Stowe+Elementary+School,+Rita+Lane,+Haltom+City,+TX/@32.852705,-97.2645251,14z/am=t/data=!4m14!4m13!1m5!1m1!1s0x864dd7d2b89ed4a3:0x3c40ff21d2419a50!2m2!1d-97.2245708!2d32.8812385!1m5!1m1!1s0x864e7781a7a10c6d:0xb48828fe51e494a8!2m2!1d-97.2694608!2d32.8269526!3e0" TargetMode="External"/><Relationship Id="rId757" Type="http://schemas.openxmlformats.org/officeDocument/2006/relationships/hyperlink" Target="https://www.google.com/maps/dir/Birdville+Center+of+Technology+and+Advanced+Learning,+Mid+Cities+Boulevard,+North+Richland+Hills,+TX/W.+G.+Thomas+Coliseum+sup,+Broadway+Avenue,+Haltom+City,+TX/@32.8341836,-97.2529558,14z/am=t/data=!4m14!4m13!1m5!1m1!1s0x864e786556a8428d:0x15aaffff13f8934e!2m2!1d-97.2327423!2d32.8590812!1m5!1m1!1s0x864e79c4ca605f7b:0x74c16273848a2230!2m2!1d-97.2541386!2d32.8081139!3e0" TargetMode="External"/><Relationship Id="rId799" Type="http://schemas.openxmlformats.org/officeDocument/2006/relationships/hyperlink" Target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TargetMode="External"/><Relationship Id="rId51" Type="http://schemas.openxmlformats.org/officeDocument/2006/relationships/hyperlink" Target="https://www.google.com/maps/dir/Richland+High+School,+Holiday+Lane,+North+Richland+Hills,+TX/Jack+C+Binion+Elementary+School,+Glenview+Drive,+Richland+Hills,+TX/@32.8333453,-97.2397101,14z/am=t/data=!3m1!4b1!4m14!4m13!1m5!1m1!1s0x864e785c6c97addf:0xcfbbdce1c485818a!2m2!1d-97.2299813!2d32.842597!1m5!1m1!1s0x864e7901b2b84d8d:0x806a432522381ef4!2m2!1d-97.2177771!2d32.8235896!3e0?entry=ttu" TargetMode="External"/><Relationship Id="rId93" Type="http://schemas.openxmlformats.org/officeDocument/2006/relationships/hyperlink" Target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TargetMode="External"/><Relationship Id="rId189" Type="http://schemas.openxmlformats.org/officeDocument/2006/relationships/hyperlink" Target="https://www.google.com/maps/dir/North+Richland+Middle+School,+Redondo+Street,+North+Richland+Hills,+TX/North+Ridge+Middle+School,+Douglas+Lane,+North+Richland+Hills,+TX/@32.8378393,-97.2692363,13z/am=t/data=!4m14!4m13!1m5!1m1!1s0x864e7848b646b76d:0x86725bc629c0ce9f!2m2!1d-97.2354324!2d32.8356242!1m5!1m1!1s0x864dd7d2b89ed4a3:0x3c40ff21d2419a50!2m2!1d-97.2245708!2d32.8812385!3e0" TargetMode="External"/><Relationship Id="rId396" Type="http://schemas.openxmlformats.org/officeDocument/2006/relationships/hyperlink" Target="https://www.google.com/maps/dir/Birdville+Elementary+School,+Bewley+Street,+Haltom+City,+TX/5308+E+Belknap+St,+Haltom+City,+TX+76117/@32.8011386,-97.2669022,16z/am=t/data=!4m14!4m13!1m5!1m1!1s0x864e79dc0a1bef57:0x1d1fc77116d4a576!2m2!1d-97.2570536!2d32.8061781!1m5!1m1!1s0x864e775ed6263c05:0x93f718e964cfff0e!2m2!1d-97.2680675!2d32.7953617!3e0" TargetMode="External"/><Relationship Id="rId561" Type="http://schemas.openxmlformats.org/officeDocument/2006/relationships/hyperlink" Target="https://www.google.com/maps/dir/Snow+Heights+Elementary+School,+Vance+Road,+North+Richland+Hills,+TX/Walker+Creek+Elementary+School,+Bridge+Street,+North+Richland+Hills,+TX/@32.8473401,-97.2298187,14z/am=t/data=!4m14!4m13!1m5!1m1!1s0x864e784fe6a609b9:0x14e4cc2718aff33!2m2!1d-97.2334053!2d32.8351026!1m5!1m1!1s0x864e78bc72660107:0x73ce32cd7c12b4d5!2m2!1d-97.1964823!2d32.856264!3e0" TargetMode="External"/><Relationship Id="rId617" Type="http://schemas.openxmlformats.org/officeDocument/2006/relationships/hyperlink" Target="https://www.google.com/maps/dir/West+Birdville+Elementary,+Layton+Avenue,+Haltom+City,+TX/Green+Valley+Elementary+School,+Smithfield+Road,+Fort+Worth,+TX/@32.8395137,-97.2822357,13z/am=t/data=!4m15!4m14!1m5!1m1!1s0x864e776a6dbe19df:0x7e529947e202e4e8!2m2!1d-97.2826315!2d32.8007523!1m5!1m1!1s0x864dd637d6ea888f:0x674e7fd67a33bf72!2m2!1d-97.211423!2d32.8901884!3e0!5i1" TargetMode="External"/><Relationship Id="rId659" Type="http://schemas.openxmlformats.org/officeDocument/2006/relationships/hyperlink" Target="https://www.google.com/maps/dir/Watauga+Elementary+School,+Whitley+Road,+Watauga,+TX/4051+Denton+Highway,+Haltom+City,+TX/@32.83876,-97.2781844,14z/am=t/data=!4m14!4m13!1m5!1m1!1s0x864e781af4d16671:0x2ea8937779e95744!2m2!1d-97.255337!2d32.8548184!1m5!1m1!1s0x864e777ff7fcbb67:0xc04707b875ac21fb!2m2!1d-97.2661287!2d32.8229183!3e0" TargetMode="External"/><Relationship Id="rId214" Type="http://schemas.openxmlformats.org/officeDocument/2006/relationships/hyperlink" Target="https://www.google.com/maps/dir/North+Richland+Middle+School,+Redondo+Street,+North+Richland+Hills,+TX/Birdville+ISD+Fine+Arts%2FAthletics+Complex,+Mid+Cities+Boulevard,+North+Richland+Hills,+TX/@32.8468567,-97.2299117,14z/am=t/data=!4m14!4m13!1m5!1m1!1s0x864e7848b646b76d:0x86725bc629c0ce9f!2m2!1d-97.2354324!2d32.8356242!1m5!1m1!1s0x864e787a9ee6bd79:0x642fed4d7cd7199e!2m2!1d-97.1880767!2d32.8593389!3e0" TargetMode="External"/><Relationship Id="rId256" Type="http://schemas.openxmlformats.org/officeDocument/2006/relationships/hyperlink" Target="https://www.google.com/maps/dir/North+Oaks+Middle+School,+Jordan+Park+Drive,+Haltom+City,+TX/David+E+Smith+Elementary+School,+Haltom+Road,+Haltom+City,+TX/@32.825757,-97.2805439,16z/am=t/data=!4m14!4m13!1m5!1m1!1s0x864e779a5b9f7ccb:0xf50f57eea785bb7d!2m2!1d-97.278798!2d32.8327136!1m5!1m1!1s0x864e7779be13740f:0x64e10ac2f18da3!2m2!1d-97.2743886!2d32.8189306!3e0" TargetMode="External"/><Relationship Id="rId298" Type="http://schemas.openxmlformats.org/officeDocument/2006/relationships/hyperlink" Target="https://www.google.com/maps/dir/Watauga+Middle+School,+Maurie+Drive,+Watauga,+TX/Holiday+Heights+Elem+School,+Susan+Lee+Lane,+North+Richland+Hills,+TX/@32.8517592,-97.2422816,15z/am=t/data=!4m14!4m13!1m5!1m1!1s0x864e780c179bcea1:0x7816aab5efb353aa!2m2!1d-97.2490183!2d32.8615788!1m5!1m1!1s0x864e78f67e2ef2f1:0xce7eafb8e49af84!2m2!1d-97.2187429!2d32.8430481!3e0" TargetMode="External"/><Relationship Id="rId421" Type="http://schemas.openxmlformats.org/officeDocument/2006/relationships/hyperlink" Target="https://www.google.com/maps/dir/David+E+Smith+Elementary+School,+Haltom+Road,+Haltom+City,+TX/Birdville+Center+of+Technology+and+Advanced+Learning,+Mid+Cities+Boulevard,+North+Richland+Hills,+TX/@32.8398441,-97.2744635,14z/am=t/data=!4m14!4m13!1m5!1m1!1s0x864e7779be13740f:0x64e10ac2f18da3!2m2!1d-97.2743886!2d32.8189306!1m5!1m1!1s0x864e786556a8428d:0x15aaffff13f8934e!2m2!1d-97.2327423!2d32.8590812!3e0" TargetMode="External"/><Relationship Id="rId463" Type="http://schemas.openxmlformats.org/officeDocument/2006/relationships/hyperlink" Target="https://www.google.com/maps/dir/Jack+C+Binion+Elementary+School,+Glenview+Drive,+Richland+Hills,+TX/Watauga+Elementary+School,+Whitley+Road,+Watauga,+TX/@32.8393572,-97.2694325,13z/am=t/data=!3m1!4b1!4m15!4m14!1m5!1m1!1s0x864e7901b2b84d8d:0x806a432522381ef4!2m2!1d-97.2177771!2d32.8235896!1m5!1m1!1s0x864e781af4d16671:0x2ea8937779e95744!2m2!1d-97.255337!2d32.8548184!3e0!5i1?entry=ttu" TargetMode="External"/><Relationship Id="rId519" Type="http://schemas.openxmlformats.org/officeDocument/2006/relationships/hyperlink" Target="https://www.google.com/maps/dir/Richland+Elementary+School,+Scruggs+Park+Drive,+Richland+Hills,+TX/Birdville+Center+of+Technology+and+Advanced+Learning,+Mid+Cities+Boulevard,+North+Richland+Hills,+TX/@32.8340806,-97.2395772,14z/am=t/data=!4m14!4m13!1m5!1m1!1s0x864e79a30daeb549:0xfbc2c9a6935d00a7!2m2!1d-97.2312947!2d32.807679!1m5!1m1!1s0x864e786556a8428d:0x15aaffff13f8934e!2m2!1d-97.2327423!2d32.8590812!3e0" TargetMode="External"/><Relationship Id="rId670" Type="http://schemas.openxmlformats.org/officeDocument/2006/relationships/hyperlink" Target="https://www.google.com/maps/dir/Grace+E+Hardeman+Elementary+School,+Whispering+Lane,+Watauga,+TX/Birdville+ISD+Fine+Arts%2FAthletics+Complex,+Mid+Cities+Boulevard,+North+Richland+Hills,+TX/@32.867157,-97.2351479,14z/am=t/data=!4m14!4m13!1m5!1m1!1s0x864e780bfdd16a9d:0x4fbe8290d50c539b!2m2!1d-97.2491992!2d32.863311!1m5!1m1!1s0x864e787a9ee6bd79:0x642fed4d7cd7199e!2m2!1d-97.1880767!2d32.8593389!3e0" TargetMode="External"/><Relationship Id="rId116" Type="http://schemas.openxmlformats.org/officeDocument/2006/relationships/hyperlink" Target="https://www.google.com/maps/dir/Birdville+High+School,+Mid+Cities+Boulevard,+North+Richland+Hills,+TX/Richland+Middle+School,+Labadie+Drive,+Richland+Hills,+TX/@32.8356707,-97.225225,14z/am=t/data=!4m15!4m14!1m5!1m1!1s0x864e78bab732c0bb:0xf583cd6bc2d758f1!2m2!1d-97.192094!2d32.8611675!1m5!1m1!1s0x864e790860a5a261:0xd46933c39fe9065e!2m2!1d-97.2167903!2d32.8114438!3e0!5i1" TargetMode="External"/><Relationship Id="rId158" Type="http://schemas.openxmlformats.org/officeDocument/2006/relationships/hyperlink" Target="https://www.google.com/maps/dir/Haltom+Middle+School,+Hutchison+Way,+Haltom+City,+TX/Birdville+Elementary+School,+Bewley+Street,+Haltom+City,+TX/@32.8069289,-97.2752357,15z/am=t/data=!4m15!4m14!1m5!1m1!1s0x864e7765f6538287:0xb7053e1aa8c1b71c!2m2!1d-97.2758698!2d32.8069114!1m5!1m1!1s0x864e79dc0a1bef57:0x1d1fc77116d4a576!2m2!1d-97.2570536!2d32.8061781!3e0!5i1" TargetMode="External"/><Relationship Id="rId323" Type="http://schemas.openxmlformats.org/officeDocument/2006/relationships/hyperlink" Target="https://www.google.com/maps/dir/Smithfield+Middle+School,+Main+Street,+North+Richland+Hills,+TX/Snow+Heights+Elementary+School,+Vance+Road,+North+Richland+Hills,+TX/@32.8467323,-97.2353354,14z/am=t/data=!4m15!4m14!1m5!1m1!1s0x864e7898b32aa60b:0xf61c3ced160822d8!2m2!1d-97.2023241!2d32.8663002!1m5!1m1!1s0x864e784fe6a609b9:0x14e4cc2718aff33!2m2!1d-97.2334053!2d32.8351026!3e0!5i1" TargetMode="External"/><Relationship Id="rId530" Type="http://schemas.openxmlformats.org/officeDocument/2006/relationships/hyperlink" Target="https://www.google.com/maps/dir/Smithfield+Elementary+School,+Northeast+Parkway,+North+Richland+Hills,+TX/West+Birdville+Elementary,+Layton+Avenue,+Haltom+City,+TX/@32.830154,-97.2790628,13z/am=t/data=!4m14!4m13!1m5!1m1!1s0x864e7882c9aee327:0xabdf3eb56cb13fad!2m2!1d-97.2089015!2d32.8706346!1m5!1m1!1s0x864e776a6dbe19df:0x7e529947e202e4e8!2m2!1d-97.2826315!2d32.8007523!3e0" TargetMode="External"/><Relationship Id="rId726" Type="http://schemas.openxmlformats.org/officeDocument/2006/relationships/hyperlink" Target="https://www.google.com/maps/dir/John+D+Spicer+Elementary+School,+Estes+Park+Road,+Haltom+City,+TX/Walker+Creek+Elementary+School,+Bridge+Street,+North+Richland+Hills,+TX/@32.8473725,-97.2711394,13z/am=t/data=!4m14!4m13!1m5!1m1!1s0x864e77e511ddbb87:0x1ec8fba6147ad1d0!2m2!1d-97.2799826!2d32.857423!1m5!1m1!1s0x864e78bc72660107:0x73ce32cd7c12b4d5!2m2!1d-97.1964823!2d32.856264!3e0" TargetMode="External"/><Relationship Id="rId768" Type="http://schemas.openxmlformats.org/officeDocument/2006/relationships/hyperlink" Target="https://www.google.com/maps/dir/5308+E+Belknap+St,+Haltom+City,+TX+76117/W.+G.+Thomas+Coliseum+sup,+Broadway+Avenue,+Haltom+City,+TX/@32.8019624,-97.2659924,16z/am=t/data=!4m14!4m13!1m5!1m1!1s0x864e775ed6263c05:0x93f718e964cfff0e!2m2!1d-97.2680675!2d32.7953617!1m5!1m1!1s0x864e79c4ca605f7b:0x74c16273848a2230!2m2!1d-97.2541386!2d32.8081139!3e0" TargetMode="External"/><Relationship Id="rId20" Type="http://schemas.openxmlformats.org/officeDocument/2006/relationships/hyperlink" Target="https://www.google.com/maps/dir/Haltom+High+School,+Haltom+Road,+Haltom+City,+TX/Holiday+Heights+Elem+School,+Susan+Lee+Lane,+North+Richland+Hills,+TX/@32.8495371,-97.2673794,14z/am=t/data=!4m14!4m13!1m5!1m1!1s0x864e77921ace597f:0x282de7ac5ad69e98!2m2!1d-97.27958!2d32.848073!1m5!1m1!1s0x864e78f67e2ef2f1:0xce7eafb8e49af84!2m2!1d-97.2187429!2d32.8430481!3e0" TargetMode="External"/><Relationship Id="rId62" Type="http://schemas.openxmlformats.org/officeDocument/2006/relationships/hyperlink" Target="https://www.google.com/maps/dir/Richland+High+School,+Holiday+Lane,+North+Richland+Hills,+TX/W+A+Porter+Elementary+School,+Prestondale+Drive,+Hurst,+TX/@32.8547653,-97.2235816,14z/am=t/data=!4m14!4m13!1m5!1m1!1s0x864e785c6c97addf:0xcfbbdce1c485818a!2m2!1d-97.2299813!2d32.842597!1m5!1m1!1s0x864e78ac765d474f:0x33c7ebbe1d49d24f!2m2!1d-97.1832708!2d32.8670483!3e0" TargetMode="External"/><Relationship Id="rId365" Type="http://schemas.openxmlformats.org/officeDocument/2006/relationships/hyperlink" Target="https://www.google.com/maps/dir/North+Ridge+Middle+School,+Douglas+Lane,+North+Richland+Hills,+TX/Walker+Creek+Elementary+School,+Bridge+Street,+North+Richland+Hills,+TX/@32.8702348,-97.2186471,15z/am=t/data=!4m14!4m13!1m5!1m1!1s0x864dd7d2b89ed4a3:0x3c40ff21d2419a50!2m2!1d-97.2245708!2d32.8812385!1m5!1m1!1s0x864e78bc72660107:0x73ce32cd7c12b4d5!2m2!1d-97.1964823!2d32.856264!3e0" TargetMode="External"/><Relationship Id="rId572" Type="http://schemas.openxmlformats.org/officeDocument/2006/relationships/hyperlink" Target="https://www.google.com/maps/dir/Cheney+Hills+Elementary,+Dreeben+Drive,+Richland+Hills,+TX/Holiday+Heights+Elem+School,+Susan+Lee+Lane,+North+Richland+Hills,+TX/@32.8241162,-97.241514,14z/am=t/data=!4m14!4m13!1m5!1m1!1s0x864e791c51e8f39f:0xf398948753794c1e!2m2!1d-97.244145!2d32.8046624!1m5!1m1!1s0x864e78f67e2ef2f1:0xce7eafb8e49af84!2m2!1d-97.2187429!2d32.8430481!3e0" TargetMode="External"/><Relationship Id="rId628" Type="http://schemas.openxmlformats.org/officeDocument/2006/relationships/hyperlink" Target="https://www.google.com/maps/dir/Holiday+Heights+Elem+School,+Susan+Lee+Lane,+North+Richland+Hills,+TX/Grace+E+Hardeman+Elementary+School,+Whispering+Lane,+Watauga,+TX/@32.8528158,-97.2422816,15z/am=t/data=!4m14!4m13!1m5!1m1!1s0x864e78f67e2ef2f1:0xce7eafb8e49af84!2m2!1d-97.2187429!2d32.8430481!1m5!1m1!1s0x864e780bfdd16a9d:0x4fbe8290d50c539b!2m2!1d-97.2491992!2d32.863311!3e0" TargetMode="External"/><Relationship Id="rId225" Type="http://schemas.openxmlformats.org/officeDocument/2006/relationships/hyperlink" Target="https://www.google.com/maps/dir/Richland+Middle+School,+Labadie+Drive,+Richland+Hills,+TX/W.T.+Francisco+Elementary+School,+Layton+Avenue,+Haltom+City,+TX/@32.8139642,-97.2671567,14z/am=t/data=!4m14!4m13!1m5!1m1!1s0x864e790860a5a261:0xd46933c39fe9065e!2m2!1d-97.2167903!2d32.8114438!1m5!1m1!1s0x864e77740e62104d:0x575857f2986b5450!2m2!1d-97.2826789!2d32.8174477!3e0" TargetMode="External"/><Relationship Id="rId267" Type="http://schemas.openxmlformats.org/officeDocument/2006/relationships/hyperlink" Target="https://www.google.com/maps/dir/North+Oaks+Middle+School,+Jordan+Park+Drive,+Haltom+City,+TX/Watauga+Elementary+School,+Whitley+Road,+Watauga,+TX/@32.8434388,-97.2754337,15z/am=t/data=!4m14!4m13!1m5!1m1!1s0x864e779a5b9f7ccb:0xf50f57eea785bb7d!2m2!1d-97.278798!2d32.8327136!1m5!1m1!1s0x864e781af4d16671:0x2ea8937779e95744!2m2!1d-97.255337!2d32.8548184!3e0" TargetMode="External"/><Relationship Id="rId432" Type="http://schemas.openxmlformats.org/officeDocument/2006/relationships/hyperlink" Target="https://www.google.com/maps/dir/W.T.+Francisco+Elementary+School,+Layton+Avenue,+Haltom+City,+TX/Smithfield+Elementary+School,+Northeast+Parkway,+North+Richland+Hills,+TX/@32.8438055,-97.2826834,13z/am=t/data=!3m1!4b1!4m15!4m14!1m5!1m1!1s0x864e77740e62104d:0x575857f2986b5450!2m2!1d-97.2826789!2d32.8174466!1m5!1m1!1s0x864e7882c9aee327:0xabdf3eb56cb13fad!2m2!1d-97.2089015!2d32.8706346!3e0!5i2?entry=ttu" TargetMode="External"/><Relationship Id="rId474" Type="http://schemas.openxmlformats.org/officeDocument/2006/relationships/hyperlink" Target="https://www.google.com/maps/dir/Jack+C+Binion+Elementary+School,+Glenview+Drive,+Richland+Hills,+TX/5308+E+Belknap+St,+Haltom+City,+TX+76117/@32.8067233,-97.258181,14z/am=t/data=!4m14!4m13!1m5!1m1!1s0x864e7901b2b84d8d:0x806a432522381ef4!2m2!1d-97.2177771!2d32.8235896!1m5!1m1!1s0x864e775ed6263c05:0x93f718e964cfff0e!2m2!1d-97.2680675!2d32.7953617!3e0?entry=ttu" TargetMode="External"/><Relationship Id="rId127" Type="http://schemas.openxmlformats.org/officeDocument/2006/relationships/hyperlink" Target="https://www.google.com/maps/dir/Birdville+High+School,+Mid+Cities+Boulevard,+North+Richland+Hills,+TX/Smithfield+Elementary+School,+Northeast+Parkway,+North+Richland+Hills,+TX/@32.86591,-97.2040679,16z/am=t/data=!4m14!4m13!1m5!1m1!1s0x864e78bab732c0bb:0xf583cd6bc2d758f1!2m2!1d-97.192094!2d32.8611675!1m5!1m1!1s0x864e7882c9aee327:0xabdf3eb56cb13fad!2m2!1d-97.2089015!2d32.8706346!3e0" TargetMode="External"/><Relationship Id="rId681" Type="http://schemas.openxmlformats.org/officeDocument/2006/relationships/hyperlink" Target="https://www.google.com/maps/dir/W+A+Porter+Elementary+School,+Prestondale+Drive,+Hurst,+TX/Birdville+Center+of+Technology+and+Advanced+Learning,+Mid+Cities+Boulevard,+North+Richland+Hills,+TX/@32.8630991,-97.2250739,14z/am=t/data=!4m14!4m13!1m5!1m1!1s0x864e78ac765d474f:0x33c7ebbe1d49d24f!2m2!1d-97.1832708!2d32.8670483!1m5!1m1!1s0x864e786556a8428d:0x15aaffff13f8934e!2m2!1d-97.2327423!2d32.8590812!3e0" TargetMode="External"/><Relationship Id="rId737" Type="http://schemas.openxmlformats.org/officeDocument/2006/relationships/hyperlink" Target="https://www.google.com/maps/dir/Green+Valley+Elementary+School,+Smithfield+Road,+Fort+Worth,+TX/6125+E+Belknap+St,+Haltom+City,+TX+76117/@32.8484806,-97.2639666,13z/am=t/data=!4m14!4m13!1m5!1m1!1s0x864dd637d6ea888f:0x674e7fd67a33bf72!2m2!1d-97.211423!2d32.8901884!1m5!1m1!1s0x864e79c37af0ed8b:0xee71d08b622a056!2m2!1d-97.2521797!2d32.8064991!3e0" TargetMode="External"/><Relationship Id="rId779" Type="http://schemas.openxmlformats.org/officeDocument/2006/relationships/hyperlink" Target="https://www.google.com/maps/dir/4051+Denton+Highway,+Haltom+City,+TX/W.+G.+Thomas+Coliseum+sup,+Broadway+Avenue,+Haltom+City,+TX/@32.815375,-97.2638497,16z/am=t/data=!4m14!4m13!1m5!1m1!1s0x864e777ff7fcbb67:0xc04707b875ac21fb!2m2!1d-97.2661287!2d32.8229183!1m5!1m1!1s0x864e79c4ca605f7b:0x74c16273848a2230!2m2!1d-97.2541386!2d32.8081139!3e0" TargetMode="External"/><Relationship Id="rId31" Type="http://schemas.openxmlformats.org/officeDocument/2006/relationships/hyperlink" Target="https://www.google.com/maps/dir/Haltom+High+School,+Haltom+Road,+Haltom+City,+TX/6125+East+Belknap+Street,+Haltom+City,+TX/@32.8273209,-97.2833894,14z/am=t/data=!4m15!4m14!1m5!1m1!1s0x864e77921ace597f:0x282de7ac5ad69e98!2m2!1d-97.27958!2d32.848073!1m5!1m1!1s0x864e79c37af0ed8b:0xee71d08b622a056!2m2!1d-97.2521797!2d32.8064991!3e0!5i1" TargetMode="External"/><Relationship Id="rId73" Type="http://schemas.openxmlformats.org/officeDocument/2006/relationships/hyperlink" Target="https://www.google.com/maps/dir/Richland+High+School,+Holiday+Lane,+North+Richland+Hills,+TX/BISD+Plaza,+26+Boulevard,+North+Richland+Hills,+TX/@32.827726,-97.2488162,14z/am=t/data=!4m14!4m13!1m5!1m1!1s0x864e785c6c97addf:0xcfbbdce1c485818a!2m2!1d-97.2299813!2d32.842597!1m5!1m1!1s0x864e796935155401:0xbfe342050ee9145a!2m2!1d-97.2458301!2d32.8117279!3e0" TargetMode="External"/><Relationship Id="rId169" Type="http://schemas.openxmlformats.org/officeDocument/2006/relationships/hyperlink" Target="https://www.google.com/maps/dir/Haltom+Middle+School,+Hutchison+Way,+Haltom+City,+TX/Grace+E+Hardeman+Elementary+School,+Whispering+Lane,+Watauga,+TX/@32.8353841,-97.2827229,14z/am=t/data=!4m14!4m13!1m5!1m1!1s0x864e7765f6538287:0xb7053e1aa8c1b71c!2m2!1d-97.2758698!2d32.8069114!1m5!1m1!1s0x864e780bfdd16a9d:0x4fbe8290d50c539b!2m2!1d-97.2491992!2d32.863311!3e0" TargetMode="External"/><Relationship Id="rId334" Type="http://schemas.openxmlformats.org/officeDocument/2006/relationships/hyperlink" Target="https://www.google.com/maps/dir/Smithfield+Middle+School,+Main+Street,+North+Richland+Hills,+TX/John+D+Spicer+Elementary+School,+Estes+Park+Road,+Haltom+City,+TX/@32.8508404,-97.2766561,13z/am=t/data=!4m14!4m13!1m5!1m1!1s0x864e7898b32aa60b:0xf61c3ced160822d8!2m2!1d-97.2023241!2d32.8663002!1m5!1m1!1s0x864e77e511ddbb87:0x1ec8fba6147ad1d0!2m2!1d-97.2799826!2d32.857423!3e0" TargetMode="External"/><Relationship Id="rId376" Type="http://schemas.openxmlformats.org/officeDocument/2006/relationships/hyperlink" Target="https://www.google.com/maps/dir/Birdville+Elementary+School,+Bewley+Street,+Haltom+City,+TX/Jack+C+Binion+Elementary+School,+Glenview+Drive,+Richland+Hills,+TX/@32.8144501,-97.2548296,14z/am=t/data=!4m14!4m13!1m5!1m1!1s0x864e79dc0a1bef57:0x1d1fc77116d4a576!2m2!1d-97.2570536!2d32.8061781!1m5!1m1!1s0x864e7901b2b84d8d:0x806a432522381ef4!2m2!1d-97.2177771!2d32.8235896!3e0" TargetMode="External"/><Relationship Id="rId541" Type="http://schemas.openxmlformats.org/officeDocument/2006/relationships/hyperlink" Target="https://www.google.com/maps/dir/Smithfield+Elementary+School,+8001+Northeast+Pkwy,+North+Richland+Hills,+TX+76182/Birdville+Center+of+Technology+and+Advanced+Learning,+Mid+Cities+Boulevard,+North+Richland+Hills,+TX/@32.8648756,-97.2295545,15z/am=t/data=!4m14!4m13!1m5!1m1!1s0x864e7882c9aee327:0xabdf3eb56cb13fad!2m2!1d-97.2089015!2d32.8706346!1m5!1m1!1s0x864e786556a8428d:0x15aaffff13f8934e!2m2!1d-97.2327423!2d32.8590812!3e0" TargetMode="External"/><Relationship Id="rId583" Type="http://schemas.openxmlformats.org/officeDocument/2006/relationships/hyperlink" Target="https://www.google.com/maps/dir/Cheney+Hills+Elementary,+Dreeben+Drive,+Richland+Hills,+TX/6125+E+Belknap+St,+Haltom+City,+TX+76117/@32.8073203,-97.2517049,16z/am=t/data=!4m14!4m13!1m5!1m1!1s0x864e791c51e8f39f:0xf398948753794c1e!2m2!1d-97.244145!2d32.8046624!1m5!1m1!1s0x864e79c37af0ed8b:0xee71d08b622a056!2m2!1d-97.2521797!2d32.8064991!3e0" TargetMode="External"/><Relationship Id="rId639" Type="http://schemas.openxmlformats.org/officeDocument/2006/relationships/hyperlink" Target="https://www.google.com/maps/dir/Holiday+Heights+Elem+School,+Susan+Lee+Lane,+North+Richland+Hills,+TX/Birdville+ISD+Fine+Arts%2FAthletics+Complex,+Mid+Cities+Boulevard,+North+Richland+Hills,+TX/@32.8522262,-97.2233391,14z/am=t/data=!4m15!4m14!1m5!1m1!1s0x864e78f67e2ef2f1:0xce7eafb8e49af84!2m2!1d-97.2187429!2d32.8430481!1m5!1m1!1s0x864e787a9ee6bd79:0x642fed4d7cd7199e!2m2!1d-97.1880767!2d32.8593389!3e0!5i1?entry=ttu" TargetMode="External"/><Relationship Id="rId790" Type="http://schemas.openxmlformats.org/officeDocument/2006/relationships/hyperlink" Target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TargetMode="External"/><Relationship Id="rId804" Type="http://schemas.openxmlformats.org/officeDocument/2006/relationships/hyperlink" Target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TargetMode="External"/><Relationship Id="rId4" Type="http://schemas.openxmlformats.org/officeDocument/2006/relationships/hyperlink" Target="https://www.google.com/maps/dir/5501+Haltom+Rd,+Haltom+City,+TX+76137/4801+Redondo+St,+North+Richland+Hills,+TX+76180/@32.8424806,-97.2643884,15z/data=!3m1!4b1!4m14!4m13!1m5!1m1!1s0x864e77f294021513:0x44d20fb507e51f3b!2m2!1d-97.2750538!2d32.8467356!1m5!1m1!1s0x864e78457d823e01:0x4493e5d72c186d83!2m2!1d-97.2351213!2d32.836138!3e0" TargetMode="External"/><Relationship Id="rId180" Type="http://schemas.openxmlformats.org/officeDocument/2006/relationships/hyperlink" Target="https://www.google.com/maps/dir/Haltom+Middle+School,+Hutchison+Way,+Haltom+City,+TX/Birdville+ISD+Fine+Arts%2FAthletics+Complex,+Mid+Cities+Boulevard,+North+Richland+Hills,+TX/@32.8208591,-97.2659816,13z/am=t/data=!4m14!4m13!1m5!1m1!1s0x864e7765f6538287:0xb7053e1aa8c1b71c!2m2!1d-97.2758698!2d32.8069114!1m5!1m1!1s0x864e787a9ee6bd79:0x642fed4d7cd7199e!2m2!1d-97.1880767!2d32.8593389!3e0" TargetMode="External"/><Relationship Id="rId236" Type="http://schemas.openxmlformats.org/officeDocument/2006/relationships/hyperlink" Target="https://www.google.com/maps/dir/Richland+Middle+School,+Labadie+Drive,+Richland+Hills,+TX/Grace+E+Hardeman+Elementary+School,+Whispering+Lane,+Watauga,+TX/@32.8344433,-97.2699062,13z/am=t/data=!3m1!4b1!4m15!4m14!1m5!1m1!1s0x864e790860a5a261:0xd46933c39fe9065e!2m2!1d-97.2167903!2d32.8114438!1m5!1m1!1s0x864e780bfdd16a9d:0x4fbe8290d50c539b!2m2!1d-97.2491992!2d32.863311!3e0!5i1?entry=ttu" TargetMode="External"/><Relationship Id="rId278" Type="http://schemas.openxmlformats.org/officeDocument/2006/relationships/hyperlink" Target="https://www.google.com/maps/dir/North+Oaks+Middle+School,+Jordan+Park+Drive,+Haltom+City,+TX/5308+E+Belknap+St,+Haltom+City,+TX+76117/@32.8137929,-97.2892227,14z/am=t/data=!4m14!4m13!1m5!1m1!1s0x864e779a5b9f7ccb:0xf50f57eea785bb7d!2m2!1d-97.278798!2d32.8327136!1m5!1m1!1s0x864e775ed6263c05:0x93f718e964cfff0e!2m2!1d-97.2680675!2d32.7953617!3e0" TargetMode="External"/><Relationship Id="rId401" Type="http://schemas.openxmlformats.org/officeDocument/2006/relationships/hyperlink" Target="https://www.google.com/maps/dir/Birdville+Elementary+School,+Bewley+Street,+Haltom+City,+TX/4051+Denton+Highway,+Haltom+City,+TX/@32.8144501,-97.270348,15z/am=t/data=!4m14!4m13!1m5!1m1!1s0x864e79dc0a1bef57:0x1d1fc77116d4a576!2m2!1d-97.2570536!2d32.8061781!1m5!1m1!1s0x864e777ff7fcbb67:0xc04707b875ac21fb!2m2!1d-97.2661287!2d32.8229183!3e0" TargetMode="External"/><Relationship Id="rId443" Type="http://schemas.openxmlformats.org/officeDocument/2006/relationships/hyperlink" Target="https://www.google.com/maps/dir/W.T.+Francisco+Elementary+School,+Layton+Avenue,+Haltom+City,+TX/North+Ridge+Elementary+School,+Holiday+Lane,+North+Richland+Hills,+TX/@32.8496962,-97.2880692,13z/am=t/data=!4m15!4m14!1m5!1m1!1s0x864e77740e62104d:0x575857f2986b5450!2m2!1d-97.2826789!2d32.8174466!1m5!1m1!1s0x864dd62d3b17a6d9:0x3dc1473a3e64a735!2m2!1d-97.2217257!2d32.8809444!3e0!5i2" TargetMode="External"/><Relationship Id="rId650" Type="http://schemas.openxmlformats.org/officeDocument/2006/relationships/hyperlink" Target="https://www.google.com/maps/dir/Watauga+Elementary+School,+Whitley+Road,+Watauga,+TX/Green+Valley+Elementary+School,+Smithfield+Road,+Fort+Worth,+TX/@32.8720245,-97.2509338,14z/am=t/data=!4m14!4m13!1m5!1m1!1s0x864e781af4d16671:0x2ea8937779e95744!2m2!1d-97.255337!2d32.8548184!1m5!1m1!1s0x864dd637d6ea888f:0x674e7fd67a33bf72!2m2!1d-97.211423!2d32.8901884!3e0" TargetMode="External"/><Relationship Id="rId303" Type="http://schemas.openxmlformats.org/officeDocument/2006/relationships/hyperlink" Target="https://www.google.com/maps/dir/Watauga+Middle+School,+Maurie+Drive,+Watauga,+TX/Foster+Village+Elementary+School,+Springdale+Lane,+North+Richland+Hills,+TX/@32.8681912,-97.2498461,15z/am=t/data=!4m15!4m14!1m5!1m1!1s0x864e780c179bcea1:0x7816aab5efb353aa!2m2!1d-97.2490183!2d32.8615788!1m5!1m1!1s0x864dd7d0b5a54d77:0x1408c00720cfaddf!2m2!1d-97.2324595!2d32.8757963!3e0!5i2" TargetMode="External"/><Relationship Id="rId485" Type="http://schemas.openxmlformats.org/officeDocument/2006/relationships/hyperlink" Target="https://www.google.com/maps/dir/Mullendore+Elementary+School,+Flory+Street,+North+Richland+Hills,+TX/Holiday+Heights+Elem+School,+Susan+Lee+Lane,+North+Richland+Hills,+TX/@32.8336946,-97.2374769,15z/am=t/data=!4m15!4m14!1m5!1m1!1s0x864e784cd575cb9b:0x3ed75d5e11d9508f!2m2!1d-97.2363029!2d32.8255139!1m5!1m1!1s0x864e78f67e2ef2f1:0xce7eafb8e49af84!2m2!1d-97.2187429!2d32.8430481!3e0!5i1" TargetMode="External"/><Relationship Id="rId692" Type="http://schemas.openxmlformats.org/officeDocument/2006/relationships/hyperlink" Target="https://www.google.com/maps/dir/ACADEMY+AT+C.F.+THOMAS+ELEMENTARY,+O+Brian+Way,+North+Richland+Hills,+TX/Green+Valley+Elementary+School,+Smithfield+Road,+Fort+Worth,+TX/@32.8690963,-97.2262931,14z/am=t/data=!4m14!4m13!1m5!1m1!1s0x864e78eb5076f445:0x330c37d706bbb5bb!2m2!1d-97.2050438!2d32.8486674!1m5!1m1!1s0x864dd637d6ea888f:0x674e7fd67a33bf72!2m2!1d-97.211423!2d32.8901884!3e0" TargetMode="External"/><Relationship Id="rId706" Type="http://schemas.openxmlformats.org/officeDocument/2006/relationships/hyperlink" Target="https://www.google.com/maps/dir/Foster+Village+Elementary+School,+Springdale+Lane,+North+Richland+Hills,+TX/Birdville+Center+of+Technology+and+Advanced+Learning,+Mid+Cities+Boulevard,+North+Richland+Hills,+TX/@32.8675512,-97.2421904,15z/am=t/data=!4m15!4m14!1m5!1m1!1s0x864dd7d0b5a54d77:0x1408c00720cfaddf!2m2!1d-97.2324595!2d32.8757963!1m5!1m1!1s0x864e786556a8428d:0x15aaffff13f8934e!2m2!1d-97.2327423!2d32.8590812!3e0!5i1" TargetMode="External"/><Relationship Id="rId748" Type="http://schemas.openxmlformats.org/officeDocument/2006/relationships/hyperlink" Target="https://www.google.com/maps/dir/Walker+Creek+Elementary+School,+Bridge+Street,+North+Richland+Hills,+TX/BISD+Plaza,+26+Boulevard,+North+Richland+Hills,+TX/@32.8369407,-97.2359903,14z/am=t/data=!4m14!4m13!1m5!1m1!1s0x864e78bc72660107:0x73ce32cd7c12b4d5!2m2!1d-97.1964823!2d32.856264!1m5!1m1!1s0x864e796935155401:0xbfe342050ee9145a!2m2!1d-97.2458301!2d32.8117279!3e0" TargetMode="External"/><Relationship Id="rId42" Type="http://schemas.openxmlformats.org/officeDocument/2006/relationships/hyperlink" Target="https://www.google.com/maps/dir/Richland+High+School,+Holiday+Lane,+North+Richland+Hills,+TX/North+Richland+Middle+School,+Redondo+Street,+North+Richland+Hills,+TX/@32.8391724,-97.2376601,16z/am=t/data=!4m15!4m14!1m5!1m1!1s0x864e785c6c97addf:0xcfbbdce1c485818a!2m2!1d-97.2299813!2d32.842597!1m5!1m1!1s0x864e7848b646b76d:0x86725bc629c0ce9f!2m2!1d-97.2354324!2d32.8356242!3e0!5i1" TargetMode="External"/><Relationship Id="rId84" Type="http://schemas.openxmlformats.org/officeDocument/2006/relationships/hyperlink" Target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TargetMode="External"/><Relationship Id="rId138" Type="http://schemas.openxmlformats.org/officeDocument/2006/relationships/hyperlink" Target="https://www.google.com/maps/dir/Birdville+High+School,+Mid+Cities+Boulevard,+North+Richland+Hills,+TX/North+Ridge+Elementary+School,+Holiday+Lane,+North+Richland+Hills,+TX/@32.8716885,-97.2152437,15z/am=t/data=!4m14!4m13!1m5!1m1!1s0x864e78bab732c0bb:0xf583cd6bc2d758f1!2m2!1d-97.192094!2d32.8611675!1m5!1m1!1s0x864dd62d3b17a6d9:0x3dc1473a3e64a735!2m2!1d-97.2217257!2d32.8809444!3e0" TargetMode="External"/><Relationship Id="rId345" Type="http://schemas.openxmlformats.org/officeDocument/2006/relationships/hyperlink" Target="https://www.google.com/maps/dir/North+Ridge+Middle+School,+Douglas+Lane,+North+Richland+Hills,+TX/Birdville+Elementary+School,+Bewley+Street,+Haltom+City,+TX/@32.8437448,-97.2795897,13z/am=t/data=!4m14!4m13!1m5!1m1!1s0x864dd7d2b89ed4a3:0x3c40ff21d2419a50!2m2!1d-97.2245708!2d32.8812385!1m5!1m1!1s0x864e79dc0a1bef57:0x1d1fc77116d4a576!2m2!1d-97.2570536!2d32.8061781!3e0" TargetMode="External"/><Relationship Id="rId387" Type="http://schemas.openxmlformats.org/officeDocument/2006/relationships/hyperlink" Target="https://www.google.com/maps/dir/Birdville+Elementary+School,+Bewley+Street,+Haltom+City,+TX/W+A+Porter+Elementary+School,+Prestondale+Drive,+Hurst,+TX/@32.8360456,-97.2547221,13z/am=t/data=!4m14!4m13!1m5!1m1!1s0x864e79dc0a1bef57:0x1d1fc77116d4a576!2m2!1d-97.2570536!2d32.8061781!1m5!1m1!1s0x864e78ac765d474f:0x33c7ebbe1d49d24f!2m2!1d-97.1832708!2d32.8670483!3e0" TargetMode="External"/><Relationship Id="rId510" Type="http://schemas.openxmlformats.org/officeDocument/2006/relationships/hyperlink" Target="https://www.google.com/maps/dir/Richland+Elementary+School,+Scruggs+Park+Drive,+Richland+Hills,+TX/Watauga+Elementary+School,+Whitley+Road,+Watauga,+TX/@32.8314394,-97.2651799,14z/am=t/data=!4m14!4m13!1m5!1m1!1s0x864e79a30daeb549:0xfbc2c9a6935d00a7!2m2!1d-97.2312947!2d32.807679!1m5!1m1!1s0x864e781af4d16671:0x2ea8937779e95744!2m2!1d-97.255337!2d32.8548184!3e0" TargetMode="External"/><Relationship Id="rId552" Type="http://schemas.openxmlformats.org/officeDocument/2006/relationships/hyperlink" Target="https://www.google.com/maps/dir/Snow+Heights+Elementary+School,+Vance+Road,+North+Richland+Hills,+TX/Holiday+Heights+Elem+School,+Susan+Lee+Lane,+North+Richland+Hills,+TX/@32.8386278,-97.2304363,16z/am=t/data=!4m14!4m13!1m5!1m1!1s0x864e784fe6a609b9:0x14e4cc2718aff33!2m2!1d-97.2334053!2d32.8351026!1m5!1m1!1s0x864e78f67e2ef2f1:0xce7eafb8e49af84!2m2!1d-97.2187429!2d32.8430481!3e0" TargetMode="External"/><Relationship Id="rId594" Type="http://schemas.openxmlformats.org/officeDocument/2006/relationships/hyperlink" Target="https://www.google.com/maps/dir/O+H+Stowe+Elementary+School,+Rita+Lane,+Haltom+City,+TX/W+A+Porter+Elementary+School,+Prestondale+Drive,+Hurst,+TX/@32.8469463,-97.2611256,13z/am=t/data=!4m15!4m14!1m5!1m1!1s0x864e7781a7a10c6d:0xb48828fe51e494a8!2m2!1d-97.2694608!2d32.8269526!1m5!1m1!1s0x864e78ac765d474f:0x33c7ebbe1d49d24f!2m2!1d-97.1832708!2d32.8670483!3e0!5i2" TargetMode="External"/><Relationship Id="rId608" Type="http://schemas.openxmlformats.org/officeDocument/2006/relationships/hyperlink" Target="https://www.google.com/maps/dir/O+H+Stowe+Elementary+School,+Rita+Lane,+Haltom+City,+TX/4051+Denton+Highway,+Haltom+City,+TX/@32.8246865,-97.2691186,17z/am=t/data=!4m15!4m14!1m5!1m1!1s0x864e7781a7a10c6d:0xb48828fe51e494a8!2m2!1d-97.2694608!2d32.8269526!1m5!1m1!1s0x864e777ff7fcbb67:0xc04707b875ac21fb!2m2!1d-97.2661287!2d32.8229183!3e0!5i1" TargetMode="External"/><Relationship Id="rId815" Type="http://schemas.openxmlformats.org/officeDocument/2006/relationships/hyperlink" Target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TargetMode="External"/><Relationship Id="rId191" Type="http://schemas.openxmlformats.org/officeDocument/2006/relationships/hyperlink" Target="https://www.google.com/maps/dir/North+Richland+Middle+School,+Redondo+Street,+North+Richland+Hills,+TX/David+E+Smith+Elementary+School,+Haltom+Road,+Haltom+City,+TX/@32.8378393,-97.2692363,13z/am=t/data=!4m14!4m13!1m5!1m1!1s0x864e7848b646b76d:0x86725bc629c0ce9f!2m2!1d-97.2354324!2d32.8356242!1m5!1m1!1s0x864e7779be13740f:0x64e10ac2f18da3!2m2!1d-97.2743886!2d32.8189306!3e0" TargetMode="External"/><Relationship Id="rId205" Type="http://schemas.openxmlformats.org/officeDocument/2006/relationships/hyperlink" Target="https://www.google.com/maps/dir/North+Richland+Middle+School,+Redondo+Street,+North+Richland+Hills,+TX/ACADEMY+AT+C.F.+THOMAS+ELEMENTARY,+O+Brian+Way,+North+Richland+Hills,+TX/@32.8426131,-97.2266999,15z/am=t/data=!4m14!4m13!1m5!1m1!1s0x864e7848b646b76d:0x86725bc629c0ce9f!2m2!1d-97.2354324!2d32.8356242!1m5!1m1!1s0x864e78eb5076f445:0x330c37d706bbb5bb!2m2!1d-97.2050438!2d32.8486674!3e0" TargetMode="External"/><Relationship Id="rId247" Type="http://schemas.openxmlformats.org/officeDocument/2006/relationships/hyperlink" Target="https://www.google.com/maps/dir/Richland+Middle+School,+Labadie+Drive,+Richland+Hills,+TX/Birdville+ISD+Fine+Arts%2FAthletics+Complex,+Mid+Cities+Boulevard,+North+Richland+Hills,+TX/@32.834508,-97.218915,14z/am=t/data=!4m14!4m13!1m5!1m1!1s0x864e790860a5a261:0xd46933c39fe9065e!2m2!1d-97.2167903!2d32.8114438!1m5!1m1!1s0x864e787a9ee6bd79:0x642fed4d7cd7199e!2m2!1d-97.1880767!2d32.8593389!3e0" TargetMode="External"/><Relationship Id="rId412" Type="http://schemas.openxmlformats.org/officeDocument/2006/relationships/hyperlink" Target="https://www.google.com/maps/dir/David+E+Smith+Elementary+School,+Haltom+Road,+Haltom+City,+TX/Watauga+Elementary+School,+Whitley+Road,+Watauga,+TX/@32.8369869,-97.282315,14z/am=t/data=!4m14!4m13!1m5!1m1!1s0x864e7779be13740f:0x64e10ac2f18da3!2m2!1d-97.2743886!2d32.8189306!1m5!1m1!1s0x864e781af4d16671:0x2ea8937779e95744!2m2!1d-97.255337!2d32.8548184!3e0" TargetMode="External"/><Relationship Id="rId107" Type="http://schemas.openxmlformats.org/officeDocument/2006/relationships/hyperlink" Target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TargetMode="External"/><Relationship Id="rId289" Type="http://schemas.openxmlformats.org/officeDocument/2006/relationships/hyperlink" Target="https://www.google.com/maps/dir/Watauga+Middle+School,+Maurie+Drive,+Watauga,+TX/W.T.+Francisco+Elementary+School,+Layton+Avenue,+Haltom+City,+TX/@32.8393517,-97.2836399,14z/am=t/data=!4m14!4m13!1m5!1m1!1s0x864e780c179bcea1:0x7816aab5efb353aa!2m2!1d-97.2490183!2d32.8615788!1m5!1m1!1s0x864e77740e62104d:0x575857f2986b5450!2m2!1d-97.2826789!2d32.8174477!3e0" TargetMode="External"/><Relationship Id="rId454" Type="http://schemas.openxmlformats.org/officeDocument/2006/relationships/hyperlink" Target="https://www.google.com/maps/dir/W.T.+Francisco+Elementary+School,+Layton+Avenue,+Haltom+City,+TX/4051+Denton+Highway,+Haltom+City,+TX/@32.8205998,-97.2837044,15z/am=t/data=!4m15!4m14!1m5!1m1!1s0x864e77740e62104d:0x575857f2986b5450!2m2!1d-97.2826789!2d32.8174466!1m5!1m1!1s0x864e777ff7fcbb67:0xc04707b875ac21fb!2m2!1d-97.2661287!2d32.8229183!3e0!5i2" TargetMode="External"/><Relationship Id="rId496" Type="http://schemas.openxmlformats.org/officeDocument/2006/relationships/hyperlink" Target="https://www.google.com/maps/dir/Mullendore+Elementary+School,+Flory+Street,+North+Richland+Hills,+TX/6125+E+Belknap+St,+Haltom+City,+TX+76117/@32.8160633,-97.252914,15z/am=t/data=!4m14!4m13!1m5!1m1!1s0x864e784cd575cb9b:0x3ed75d5e11d9508f!2m2!1d-97.2363029!2d32.8255139!1m5!1m1!1s0x864e79c37af0ed8b:0xee71d08b622a056!2m2!1d-97.2521797!2d32.8064991!3e0" TargetMode="External"/><Relationship Id="rId661" Type="http://schemas.openxmlformats.org/officeDocument/2006/relationships/hyperlink" Target="https://www.google.com/maps/dir/Grace+E+Hardeman+Elementary+School,+Whispering+Lane,+Watauga,+TX/ACADEMY+AT+C.F.+THOMAS+ELEMENTARY,+O+Brian+Way,+North+Richland+Hills,+TX/@32.8558079,-97.2446364,14z/am=t/data=!4m14!4m13!1m5!1m1!1s0x864e780bfdd16a9d:0x4fbe8290d50c539b!2m2!1d-97.2491992!2d32.863311!1m5!1m1!1s0x864e78eb5076f445:0x330c37d706bbb5bb!2m2!1d-97.2050438!2d32.8486674!3e0" TargetMode="External"/><Relationship Id="rId717" Type="http://schemas.openxmlformats.org/officeDocument/2006/relationships/hyperlink" Target="https://www.google.com/maps/dir/North+Ridge+Elementary+School,+Holiday+Lane,+North+Richland+Hills,+TX/Birdville+Center+of+Technology+and+Advanced+Learning,+Mid+Cities+Boulevard,+North+Richland+Hills,+TX/@32.8706453,-97.2311533,15z/am=t/data=!4m14!4m13!1m5!1m1!1s0x864dd62d3b17a6d9:0x3dc1473a3e64a735!2m2!1d-97.2217257!2d32.8809444!1m5!1m1!1s0x864e786556a8428d:0x15aaffff13f8934e!2m2!1d-97.2327423!2d32.8590812!3e0" TargetMode="External"/><Relationship Id="rId759" Type="http://schemas.openxmlformats.org/officeDocument/2006/relationships/hyperlink" Target="https://www.google.com/maps/dir/6125+E+Belknap+St,+Haltom+City,+TX+76117/5308+E+Belknap+St,+Haltom+City,+TX+76117/@32.8019712,-97.2691653,15z/am=t/data=!4m14!4m13!1m5!1m1!1s0x864e79c37af0ed8b:0xee71d08b622a056!2m2!1d-97.2521797!2d32.8064991!1m5!1m1!1s0x864e775ed6263c05:0x93f718e964cfff0e!2m2!1d-97.2680675!2d32.7953617!3e0" TargetMode="External"/><Relationship Id="rId11" Type="http://schemas.openxmlformats.org/officeDocument/2006/relationships/hyperlink" Target="https://www.google.com/maps/dir/Haltom+High+School,+Haltom+Road,+Haltom+City,+TX/David+E+Smith+Elementary+School,+Haltom+Road,+Haltom+City,+TX/@32.8334323,-97.2845981,15z/am=t/data=!4m14!4m13!1m5!1m1!1s0x864e77921ace597f:0x282de7ac5ad69e98!2m2!1d-97.27958!2d32.848073!1m5!1m1!1s0x864e7779be13740f:0x64e10ac2f18da3!2m2!1d-97.2743886!2d32.8189306!3e0" TargetMode="External"/><Relationship Id="rId53" Type="http://schemas.openxmlformats.org/officeDocument/2006/relationships/hyperlink" Target="https://www.google.com/maps/dir/Richland+High+School,+Holiday+Lane,+North+Richland+Hills,+TX/Richland+Elementary+School,+Scruggs+Park+Drive,+Richland+Hills,+TX/@32.8244205,-97.2519662,14z/am=t/data=!4m14!4m13!1m5!1m1!1s0x864e785c6c97addf:0xcfbbdce1c485818a!2m2!1d-97.2299813!2d32.842597!1m5!1m1!1s0x864e79a30daeb549:0xfbc2c9a6935d00a7!2m2!1d-97.2312947!2d32.807679!3e0" TargetMode="External"/><Relationship Id="rId149" Type="http://schemas.openxmlformats.org/officeDocument/2006/relationships/hyperlink" Target="https://www.google.com/maps/dir/Birdville+High+School,+Mid+Cities+Boulevard,+North+Richland+Hills,+TX/4051+Denton+Highway,+Haltom+City,+TX/@32.8423144,-97.2633234,13z/am=t/data=!4m14!4m13!1m5!1m1!1s0x864e78bab732c0bb:0xf583cd6bc2d758f1!2m2!1d-97.192094!2d32.8611675!1m5!1m1!1s0x864e777ff7fcbb67:0xc04707b875ac21fb!2m2!1d-97.2661287!2d32.8229183!3e0" TargetMode="External"/><Relationship Id="rId314" Type="http://schemas.openxmlformats.org/officeDocument/2006/relationships/hyperlink" Target="https://www.google.com/maps/dir/Watauga+Middle+School,+Maurie+Drive,+Watauga,+TX/W.+G.+Thomas+Coliseum+sup,+Broadway+Avenue,+Haltom+City,+TX/@32.8347656,-97.2581268,14z/am=t/data=!4m14!4m13!1m5!1m1!1s0x864e780c179bcea1:0x7816aab5efb353aa!2m2!1d-97.2490183!2d32.8615788!1m5!1m1!1s0x864e79c4ca605f7b:0x74c16273848a2230!2m2!1d-97.2541386!2d32.8081139!3e0" TargetMode="External"/><Relationship Id="rId356" Type="http://schemas.openxmlformats.org/officeDocument/2006/relationships/hyperlink" Target="https://www.google.com/maps/dir/North+Ridge+Middle+School,+Douglas+Lane,+North+Richland+Hills,+TX/Holiday+Heights+Elem+School,+Susan+Lee+Lane,+North+Richland+Hills,+TX/@32.8626481,-97.2347372,14z/am=t/data=!4m15!4m14!1m5!1m1!1s0x864dd7d2b89ed4a3:0x3c40ff21d2419a50!2m2!1d-97.2245708!2d32.8812385!1m5!1m1!1s0x864e78f67e2ef2f1:0xce7eafb8e49af84!2m2!1d-97.2187429!2d32.8430481!3e0!5i1" TargetMode="External"/><Relationship Id="rId398" Type="http://schemas.openxmlformats.org/officeDocument/2006/relationships/hyperlink" Target="https://www.google.com/maps/dir/Birdville+Elementary+School,+Bewley+Street,+Haltom+City,+TX/BISD+Plaza,+26+Boulevard,+North+Richland+Hills,+TX/@32.8092149,-97.2548801,16z/am=t/data=!4m14!4m13!1m5!1m1!1s0x864e79dc0a1bef57:0x1d1fc77116d4a576!2m2!1d-97.2570536!2d32.8061781!1m5!1m1!1s0x864e796935155401:0xbfe342050ee9145a!2m2!1d-97.2458301!2d32.8117279!3e0" TargetMode="External"/><Relationship Id="rId521" Type="http://schemas.openxmlformats.org/officeDocument/2006/relationships/hyperlink" Target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TargetMode="External"/><Relationship Id="rId563" Type="http://schemas.openxmlformats.org/officeDocument/2006/relationships/hyperlink" Target="https://www.google.com/maps/dir/Snow+Heights+Elementary+School,+Vance+Road,+North+Richland+Hills,+TX/6125+E+Belknap+St,+Haltom+City,+TX+76117/@32.8208334,-97.2511265,15z/am=t/data=!4m14!4m13!1m5!1m1!1s0x864e784fe6a609b9:0x14e4cc2718aff33!2m2!1d-97.2334053!2d32.8351026!1m5!1m1!1s0x864e79c37af0ed8b:0xee71d08b622a056!2m2!1d-97.2521797!2d32.8064991!3e0" TargetMode="External"/><Relationship Id="rId619" Type="http://schemas.openxmlformats.org/officeDocument/2006/relationships/hyperlink" Target="https://www.google.com/maps/dir/West+Birdville+Elementary,+Layton+Avenue,+Haltom+City,+TX/Birdville+Center+of+Technology+and+Advanced+Learning,+Mid+Cities+Boulevard,+North+Richland+Hills,+TX/@32.8277356,-97.2966439,13z/am=t/data=!4m15!4m14!1m5!1m1!1s0x864e776a6dbe19df:0x7e529947e202e4e8!2m2!1d-97.2826315!2d32.8007523!1m5!1m1!1s0x864e786556a8428d:0x15aaffff13f8934e!2m2!1d-97.2327423!2d32.8590812!3e0!5i2" TargetMode="External"/><Relationship Id="rId770" Type="http://schemas.openxmlformats.org/officeDocument/2006/relationships/hyperlink" Target="https://www.google.com/maps/dir/Birdville+ISD+Fine+Arts%2FAthletics+Complex,+9200+Mid+Cities+Blvd,+North+Richland+Hills,+TX+76180/BISD+Plaza,+26+Boulevard,+North+Richland+Hills,+TX/@32.8346486,-97.2335565,14z/am=t/data=!4m14!4m13!1m5!1m1!1s0x864e787a9ee6bd79:0x642fed4d7cd7199e!2m2!1d-97.1880767!2d32.8593389!1m5!1m1!1s0x864e796935155401:0xbfe342050ee9145a!2m2!1d-97.2458301!2d32.8117279!3e0" TargetMode="External"/><Relationship Id="rId95" Type="http://schemas.openxmlformats.org/officeDocument/2006/relationships/hyperlink" Target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TargetMode="External"/><Relationship Id="rId160" Type="http://schemas.openxmlformats.org/officeDocument/2006/relationships/hyperlink" Target="https://www.google.com/maps/dir/Haltom+Middle+School,+Hutchison+Way,+Haltom+City,+TX/W.T.+Francisco+Elementary+School,+Layton+Avenue,+Haltom+City,+TX/@32.8121932,-97.2837805,16z/am=t/data=!4m14!4m13!1m5!1m1!1s0x864e7765f6538287:0xb7053e1aa8c1b71c!2m2!1d-97.2758698!2d32.8069114!1m5!1m1!1s0x864e77740e62104d:0x575857f2986b5450!2m2!1d-97.2826789!2d32.8174477!3e0" TargetMode="External"/><Relationship Id="rId216" Type="http://schemas.openxmlformats.org/officeDocument/2006/relationships/hyperlink" Target="https://www.google.com/maps/dir/North+Richland+Middle+School,+Redondo+Street,+North+Richland+Hills,+TX/2920+Carson+St,+Haltom+City,+TX+76117/@32.8199914,-97.2613611,14z/am=t/data=!4m14!4m13!1m5!1m1!1s0x864e7848b646b76d:0x86725bc629c0ce9f!2m2!1d-97.2354324!2d32.8356242!1m5!1m1!1s0x864e79dd26088795:0x40fad631ba22fe18!2m2!1d-97.2552137!2d32.8036927!3e0" TargetMode="External"/><Relationship Id="rId423" Type="http://schemas.openxmlformats.org/officeDocument/2006/relationships/hyperlink" Target="https://www.google.com/maps/dir/David+E+Smith+Elementary+School,+Haltom+Road,+Haltom+City,+TX/5308+E+Belknap+St,+Haltom+City,+TX+76117/@32.8069981,-97.2780178,15z/am=t/data=!4m14!4m13!1m5!1m1!1s0x864e7779be13740f:0x64e10ac2f18da3!2m2!1d-97.2743886!2d32.8189306!1m5!1m1!1s0x864e775ed6263c05:0x93f718e964cfff0e!2m2!1d-97.2680675!2d32.7953617!3e0" TargetMode="External"/><Relationship Id="rId258" Type="http://schemas.openxmlformats.org/officeDocument/2006/relationships/hyperlink" Target="https://www.google.com/maps/dir/North+Oaks+Middle+School,+Jordan+Park+Drive,+Haltom+City,+TX/Jack+C+Binion+Elementary+School,+Glenview+Drive,+Richland+Hills,+TX/@32.831868,-97.2601216,14z/am=t/data=!4m14!4m13!1m5!1m1!1s0x864e779a5b9f7ccb:0xf50f57eea785bb7d!2m2!1d-97.278798!2d32.8327136!1m5!1m1!1s0x864e7901b2b84d8d:0x806a432522381ef4!2m2!1d-97.2177771!2d32.8235896!3e0" TargetMode="External"/><Relationship Id="rId465" Type="http://schemas.openxmlformats.org/officeDocument/2006/relationships/hyperlink" Target="https://www.google.com/maps/dir/Jack+C+Binion+Elementary+School,+Glenview+Drive,+Richland+Hills,+TX/W+A+Porter+Elementary+School,+Prestondale+Drive,+Hurst,+TX/@32.8453465,-97.2207293,14z/am=t/data=!4m14!4m13!1m5!1m1!1s0x864e7901b2b84d8d:0x806a432522381ef4!2m2!1d-97.2177771!2d32.8235896!1m5!1m1!1s0x864e78ac765d474f:0x33c7ebbe1d49d24f!2m2!1d-97.1832708!2d32.8670483!3e0" TargetMode="External"/><Relationship Id="rId630" Type="http://schemas.openxmlformats.org/officeDocument/2006/relationships/hyperlink" Target="https://www.google.com/maps/dir/Holiday+Heights+Elem+School,+Susan+Lee+Lane,+North+Richland+Hills,+TX/ACADEMY+AT+C.F.+THOMAS+ELEMENTARY,+8200+O+Brian+Way,+North+Richland+Hills,+TX+76180/@32.8460534,-97.2169036,16z/am=t/data=!4m14!4m13!1m5!1m1!1s0x864e78f67e2ef2f1:0xce7eafb8e49af84!2m2!1d-97.2187429!2d32.8430481!1m5!1m1!1s0x864e78eb5076f445:0x330c37d706bbb5bb!2m2!1d-97.2050438!2d32.8486674!3e0" TargetMode="External"/><Relationship Id="rId672" Type="http://schemas.openxmlformats.org/officeDocument/2006/relationships/hyperlink" Target="https://www.google.com/maps/dir/Grace+E+Hardeman+Elementary+School,+Whispering+Lane,+Watauga,+TX/2920+Carson+St,+Haltom+City,+TX+76117/@32.8267122,-97.2700247,13z/am=t/data=!4m14!4m13!1m5!1m1!1s0x864e780bfdd16a9d:0x4fbe8290d50c539b!2m2!1d-97.2491992!2d32.863311!1m5!1m1!1s0x864e79dd26088795:0x40fad631ba22fe18!2m2!1d-97.2552137!2d32.8036927!3e0" TargetMode="External"/><Relationship Id="rId728" Type="http://schemas.openxmlformats.org/officeDocument/2006/relationships/hyperlink" Target="https://www.google.com/maps/dir/John+D+Spicer+Elementary+School,+Estes+Park+Road,+Haltom+City,+TX/6125+E+Belknap+St,+Haltom+City,+TX+76117/@32.8319916,-97.2839622,14z/am=t/data=!4m14!4m13!1m5!1m1!1s0x864e77e511ddbb87:0x1ec8fba6147ad1d0!2m2!1d-97.2799826!2d32.857423!1m5!1m1!1s0x864e79c37af0ed8b:0xee71d08b622a056!2m2!1d-97.2521797!2d32.8064991!3e0" TargetMode="External"/><Relationship Id="rId22" Type="http://schemas.openxmlformats.org/officeDocument/2006/relationships/hyperlink" Target="https://www.google.com/maps/dir/Haltom+High+School,+Haltom+Road,+Haltom+City,+TX/Grace+E+Hardeman+Elementary+School,+Whispering+Lane,+Watauga,+TX/@32.8576686,-97.2739681,15z/am=t/data=!4m14!4m13!1m5!1m1!1s0x864e77921ace597f:0x282de7ac5ad69e98!2m2!1d-97.27958!2d32.848073!1m5!1m1!1s0x864e780bfdd16a9d:0x4fbe8290d50c539b!2m2!1d-97.2491992!2d32.863311!3e0" TargetMode="External"/><Relationship Id="rId64" Type="http://schemas.openxmlformats.org/officeDocument/2006/relationships/hyperlink" Target="https://www.google.com/maps/dir/Richland+High+School,+Holiday+Lane,+North+Richland+Hills,+TX/Foster+Village+Elementary+School,+Springdale+Lane,+North+Richland+Hills,+TX/@32.8592345,-97.2458551,14z/am=t/data=!4m14!4m13!1m5!1m1!1s0x864e785c6c97addf:0xcfbbdce1c485818a!2m2!1d-97.2299813!2d32.842597!1m5!1m1!1s0x864dd7d0b5a54d77:0x1408c00720cfaddf!2m2!1d-97.2324595!2d32.8757963!3e0" TargetMode="External"/><Relationship Id="rId118" Type="http://schemas.openxmlformats.org/officeDocument/2006/relationships/hyperlink" Target="https://www.google.com/maps/dir/Birdville+High+School,+Mid+Cities+Boulevard,+North+Richland+Hills,+TX/Watauga+Middle+School,+Maurie+Drive,+Watauga,+TX/@32.8641913,-97.237757,14z/am=t/data=!4m14!4m13!1m5!1m1!1s0x864e78bab732c0bb:0xf583cd6bc2d758f1!2m2!1d-97.192094!2d32.8611675!1m5!1m1!1s0x864e780c179bcea1:0x7816aab5efb353aa!2m2!1d-97.2490183!2d32.8615788!3e0" TargetMode="External"/><Relationship Id="rId325" Type="http://schemas.openxmlformats.org/officeDocument/2006/relationships/hyperlink" Target="https://www.google.com/maps/dir/Smithfield+Middle+School,+Main+Street,+North+Richland+Hills,+TX/O+H+Stowe+Elementary+School,+Rita+Lane,+Haltom+City,+TX/@32.8469174,-97.2707732,13z/am=t/data=!3m1!4b1!4m15!4m14!1m5!1m1!1s0x864e7898b32aa60b:0xf61c3ced160822d8!2m2!1d-97.2023241!2d32.8663002!1m5!1m1!1s0x864e7781a7a10c6d:0xb48828fe51e494a8!2m2!1d-97.2694617!2d32.8269526!3e0!5i2?entry=ttu" TargetMode="External"/><Relationship Id="rId367" Type="http://schemas.openxmlformats.org/officeDocument/2006/relationships/hyperlink" Target="https://www.google.com/maps/dir/North+Ridge+Middle+School,+Douglas+Lane,+North+Richland+Hills,+TX/6125+E+Belknap+St,+Haltom+City,+TX+76117/@32.844406,-97.2669746,13z/am=t/data=!4m14!4m13!1m5!1m1!1s0x864dd7d2b89ed4a3:0x3c40ff21d2419a50!2m2!1d-97.2245708!2d32.8812385!1m5!1m1!1s0x864e79c37af0ed8b:0xee71d08b622a056!2m2!1d-97.2521797!2d32.8064991!3e0" TargetMode="External"/><Relationship Id="rId532" Type="http://schemas.openxmlformats.org/officeDocument/2006/relationships/hyperlink" Target="https://www.google.com/maps/dir/Smithfield+Elementary+School,+Northeast+Parkway,+North+Richland+Hills,+TX/Watauga+Elementary+School,+Whitley+Road,+Watauga,+TX/@32.86218,-97.253914,14z/am=t/data=!4m14!4m13!1m5!1m1!1s0x864e7882c9aee327:0xabdf3eb56cb13fad!2m2!1d-97.2089015!2d32.8706346!1m5!1m1!1s0x864e781af4d16671:0x2ea8937779e95744!2m2!1d-97.255337!2d32.8548184!3e0" TargetMode="External"/><Relationship Id="rId574" Type="http://schemas.openxmlformats.org/officeDocument/2006/relationships/hyperlink" Target="https://www.google.com/maps/dir/Cheney+Hills+Elementary,+Dreeben+Drive,+Richland+Hills,+TX/Grace+E+Hardeman+Elementary+School,+Whispering+Lane,+Watauga,+TX/@32.8342568,-97.2686774,14z/am=t/data=!4m15!4m14!1m5!1m1!1s0x864e791c51e8f39f:0xf398948753794c1e!2m2!1d-97.244145!2d32.8046624!1m5!1m1!1s0x864e780bfdd16a9d:0x4fbe8290d50c539b!2m2!1d-97.2491992!2d32.863311!3e0!5i1" TargetMode="External"/><Relationship Id="rId171" Type="http://schemas.openxmlformats.org/officeDocument/2006/relationships/hyperlink" Target="https://www.google.com/maps/dir/Haltom+Middle+School,+Hutchison+Way,+Haltom+City,+TX/ACADEMY+AT+C.F.+THOMAS+ELEMENTARY,+O+Brian+Way,+North+Richland+Hills,+TX/@32.8153058,-97.2732003,13z/am=t/data=!4m14!4m13!1m5!1m1!1s0x864e7765f6538287:0xb7053e1aa8c1b71c!2m2!1d-97.2758698!2d32.8069114!1m5!1m1!1s0x864e78eb5076f445:0x330c37d706bbb5bb!2m2!1d-97.2050438!2d32.8486674!3e0" TargetMode="External"/><Relationship Id="rId227" Type="http://schemas.openxmlformats.org/officeDocument/2006/relationships/hyperlink" Target="https://www.google.com/maps/dir/Richland+Middle+School,+Labadie+Drive,+Richland+Hills,+TX/Alliene+Mullendore+Elementary,+Flory+Street,+North+Richland+Hills,+TX/@32.8171402,-97.2354135,15z/am=t/data=!4m14!4m13!1m5!1m1!1s0x864e790860a5a261:0xd46933c39fe9065e!2m2!1d-97.2167903!2d32.8114438!1m5!1m1!1s0x864e784cd3cd29c5:0x12b20b7c9543bf38!2m2!1d-97.236309!2d32.8251322!3e0" TargetMode="External"/><Relationship Id="rId781" Type="http://schemas.openxmlformats.org/officeDocument/2006/relationships/hyperlink" Target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TargetMode="External"/><Relationship Id="rId269" Type="http://schemas.openxmlformats.org/officeDocument/2006/relationships/hyperlink" Target="https://www.google.com/maps/dir/North+Oaks+Middle+School,+Jordan+Park+Drive,+Haltom+City,+TX/W+A+Porter+Elementary+School,+Prestondale+Drive,+Hurst,+TX/@32.8493079,-97.3010615,12z/am=t/data=!3m1!4b1!4m15!4m14!1m5!1m1!1s0x864e779a5b9f7ccb:0xf50f57eea785bb7d!2m2!1d-97.278798!2d32.8327136!1m5!1m1!1s0x864e78ac765d474f:0x33c7ebbe1d49d24f!2m2!1d-97.1832708!2d32.8670483!3e0!5i2?entry=ttu" TargetMode="External"/><Relationship Id="rId434" Type="http://schemas.openxmlformats.org/officeDocument/2006/relationships/hyperlink" Target="https://www.google.com/maps/dir/W.T.+Francisco+Elementary+School,+Layton+Avenue,+Haltom+City,+TX/Cheney+Hills+Elementary,+Dreeben+Drive,+Richland+Hills,+TX/@32.8111789,-97.279866,14z/am=t/data=!4m14!4m13!1m5!1m1!1s0x864e77740e62104d:0x575857f2986b5450!2m2!1d-97.2826789!2d32.8174466!1m5!1m1!1s0x864e791c51e8f39f:0xf398948753794c1e!2m2!1d-97.244145!2d32.8046624!3e0" TargetMode="External"/><Relationship Id="rId476" Type="http://schemas.openxmlformats.org/officeDocument/2006/relationships/hyperlink" Target="https://www.google.com/maps/dir/Jack+C+Binion+Elementary+School,+Glenview+Drive,+Richland+Hills,+TX/BISD+Plaza,+26+Boulevard,+North+Richland+Hills,+TX/@32.8177892,-97.2404278,15z/am=t/data=!4m14!4m13!1m5!1m1!1s0x864e7901b2b84d8d:0x806a432522381ef4!2m2!1d-97.2177771!2d32.8235896!1m5!1m1!1s0x864e796935155401:0xbfe342050ee9145a!2m2!1d-97.2458301!2d32.8117279!3e0" TargetMode="External"/><Relationship Id="rId641" Type="http://schemas.openxmlformats.org/officeDocument/2006/relationships/hyperlink" Target="https://www.google.com/maps/dir/Holiday+Heights+Elem+School,+Susan+Lee+Lane,+North+Richland+Hills,+TX/2920+Carson+St,+Haltom+City,+TX+76117/@32.8165531,-97.2483022,14z/am=t/data=!4m14!4m13!1m5!1m1!1s0x864e78f67e2ef2f1:0xce7eafb8e49af84!2m2!1d-97.2187429!2d32.8430481!1m5!1m1!1s0x864e79dd26088795:0x40fad631ba22fe18!2m2!1d-97.2552137!2d32.8036927!3e0" TargetMode="External"/><Relationship Id="rId683" Type="http://schemas.openxmlformats.org/officeDocument/2006/relationships/hyperlink" Target="https://www.google.com/maps/dir/W+A+Porter+Elementary+School,+Prestondale+Drive,+Hurst,+TX/5308+E+Belknap+St,+Haltom+City,+TX+76117/@32.8283152,-97.2612965,13z/am=t/data=!4m15!4m14!1m5!1m1!1s0x864e78ac765d474f:0x33c7ebbe1d49d24f!2m2!1d-97.1832708!2d32.8670483!1m5!1m1!1s0x864e775ed6263c05:0x93f718e964cfff0e!2m2!1d-97.2680675!2d32.7953617!3e0!5i1" TargetMode="External"/><Relationship Id="rId739" Type="http://schemas.openxmlformats.org/officeDocument/2006/relationships/hyperlink" Target="https://www.google.com/maps/dir/Green+Valley+Elementary+School,+Smithfield+Road,+Fort+Worth,+TX/Birdville+ISD+Fine+Arts%2FAthletics+Complex,+9200+Mid+Cities+Blvd,+North+Richland+Hills,+TX+76180/@32.8748681,-97.2165565,14z/am=t/data=!4m14!4m13!1m5!1m1!1s0x864dd637d6ea888f:0x674e7fd67a33bf72!2m2!1d-97.211423!2d32.8901884!1m5!1m1!1s0x864e787a9ee6bd79:0x642fed4d7cd7199e!2m2!1d-97.1880767!2d32.8593389!3e0" TargetMode="External"/><Relationship Id="rId33" Type="http://schemas.openxmlformats.org/officeDocument/2006/relationships/hyperlink" Target="https://www.google.com/maps/dir/Haltom+High+School,+Haltom+Road,+Haltom+City,+TX/Birdville+ISD+Fine+Arts%2FAthletics+Complex,+Mid+Cities+Boulevard,+North+Richland+Hills,+TX/@32.8430048,-97.2686433,13z/am=t/data=!4m15!4m14!1m5!1m1!1s0x864e77921ace597f:0x282de7ac5ad69e98!2m2!1d-97.27958!2d32.848073!1m5!1m1!1s0x864e787a9ee6bd79:0x642fed4d7cd7199e!2m2!1d-97.1880767!2d32.8593389!3e0!5i1" TargetMode="External"/><Relationship Id="rId129" Type="http://schemas.openxmlformats.org/officeDocument/2006/relationships/hyperlink" Target="https://www.google.com/maps/dir/Birdville+High+School,+Mid+Cities+Boulevard,+North+Richland+Hills,+TX/Cheney+Hills+Elementary,+Dreeben+Drive,+Richland+Hills,+TX/@32.8332725,-97.2353504,14z/am=t/data=!4m15!4m14!1m5!1m1!1s0x864e78bab732c0bb:0xf583cd6bc2d758f1!2m2!1d-97.192094!2d32.8611675!1m5!1m1!1s0x864e791c51e8f39f:0xf398948753794c1e!2m2!1d-97.2451858!2d32.8046646!3e0!5i1" TargetMode="External"/><Relationship Id="rId280" Type="http://schemas.openxmlformats.org/officeDocument/2006/relationships/hyperlink" Target="https://www.google.com/maps/dir/North+Oaks+Middle+School,+Jordan+Park+Drive,+Haltom+City,+TX/BISD+Plaza,+26+Boulevard,+North+Richland+Hills,+TX/@32.8206055,-97.27627,14z/am=t/data=!4m15!4m14!1m5!1m1!1s0x864e779a5b9f7ccb:0xf50f57eea785bb7d!2m2!1d-97.278798!2d32.8327136!1m5!1m1!1s0x864e796935155401:0xbfe342050ee9145a!2m2!1d-97.2458301!2d32.8117279!3e0!5i1" TargetMode="External"/><Relationship Id="rId336" Type="http://schemas.openxmlformats.org/officeDocument/2006/relationships/hyperlink" Target="https://www.google.com/maps/dir/Smithfield+Middle+School,+Main+Street,+North+Richland+Hills,+TX/Walker+Creek+Elementary+School,+Bridge+Street,+North+Richland+Hills,+TX/@32.8610631,-97.2033949,16z/am=t/data=!4m14!4m13!1m5!1m1!1s0x864e7898b32aa60b:0xf61c3ced160822d8!2m2!1d-97.2023241!2d32.8663002!1m5!1m1!1s0x864e78bc72660107:0x73ce32cd7c12b4d5!2m2!1d-97.1964823!2d32.856264!3e0" TargetMode="External"/><Relationship Id="rId501" Type="http://schemas.openxmlformats.org/officeDocument/2006/relationships/hyperlink" Target="https://www.google.com/maps/dir/Mullendore+Elementary+School,+Flory+Street,+North+Richland+Hills,+TX/W.+G.+Thomas+Coliseum+sup,+Broadway+Avenue,+Haltom+City,+TX/@32.8167207,-97.2538085,15z/am=t/data=!4m15!4m14!1m5!1m1!1s0x864e784cd575cb9b:0x3ed75d5e11d9508f!2m2!1d-97.2363029!2d32.8255139!1m5!1m1!1s0x864e79c4ca605f7b:0x74c16273848a2230!2m2!1d-97.2541386!2d32.8081139!3e0!5i1" TargetMode="External"/><Relationship Id="rId543" Type="http://schemas.openxmlformats.org/officeDocument/2006/relationships/hyperlink" Target="https://www.google.com/maps/dir/Smithfield+Elementary+School,+Northeast+Parkway,+North+Richland+Hills,+TX/5308+E+Belknap+St,+Haltom+City,+TX+76117/@32.8300998,-97.2726481,13z/am=t/data=!4m15!4m14!1m5!1m1!1s0x864e7882c9aee327:0xabdf3eb56cb13fad!2m2!1d-97.2089015!2d32.8706346!1m5!1m1!1s0x864e775ed6263c05:0x93f718e964cfff0e!2m2!1d-97.2680675!2d32.7953617!3e0!5i1" TargetMode="External"/><Relationship Id="rId75" Type="http://schemas.openxmlformats.org/officeDocument/2006/relationships/hyperlink" Target="https://www.google.com/maps/dir/Richland+High+School,+Holiday+Lane,+North+Richland+Hills,+TX/W.+G.+Thomas+Coliseum+sup,+Broadway+Avenue,+Haltom+City,+TX/@32.8258231,-97.2529558,14z/am=t/data=!4m14!4m13!1m5!1m1!1s0x864e785c6c97addf:0xcfbbdce1c485818a!2m2!1d-97.2299813!2d32.842597!1m5!1m1!1s0x864e79c4ca605f7b:0x74c16273848a2230!2m2!1d-97.2541386!2d32.8081139!3e0" TargetMode="External"/><Relationship Id="rId140" Type="http://schemas.openxmlformats.org/officeDocument/2006/relationships/hyperlink" Target="https://www.google.com/maps/dir/Birdville+High+School,+Mid+Cities+Boulevard,+North+Richland+Hills,+TX/Green+Valley+Elementary+School,+Smithfield+Road,+Fort+Worth,+TX/@32.8757653,-97.2077584,15z/am=t/data=!4m15!4m14!1m5!1m1!1s0x864e78bab732c0bb:0xf583cd6bc2d758f1!2m2!1d-97.192094!2d32.8611675!1m5!1m1!1s0x864dd637d6ea888f:0x674e7fd67a33bf72!2m2!1d-97.211423!2d32.8901884!3e0!5i1" TargetMode="External"/><Relationship Id="rId182" Type="http://schemas.openxmlformats.org/officeDocument/2006/relationships/hyperlink" Target="https://www.google.com/maps/dir/Haltom+Middle+School,+Hutchison+Way,+Haltom+City,+TX/Birdville+Agriculture+Science+Center,+Carson+Street,+Fort+Worth,+TX/@32.8047955,-97.2744549,15z/am=t/data=!4m15!4m14!1m5!1m1!1s0x864e7765f6538287:0xb7053e1aa8c1b71c!2m2!1d-97.2758698!2d32.8069114!1m5!1m1!1s0x864e79dd2406e7a7:0xdc372353524c5b9c!2m2!1d-97.2554952!2d32.803836!3e0!5i1" TargetMode="External"/><Relationship Id="rId378" Type="http://schemas.openxmlformats.org/officeDocument/2006/relationships/hyperlink" Target="https://www.google.com/maps/dir/Birdville+Elementary+School,+Bewley+Street,+Haltom+City,+TX/Richland+Elementary+School,+Scruggs+Park+Drive,+Richland+Hills,+TX/@32.8101504,-97.2528858,15z/am=t/data=!4m14!4m13!1m5!1m1!1s0x864e79dc0a1bef57:0x1d1fc77116d4a576!2m2!1d-97.2570536!2d32.8061781!1m5!1m1!1s0x864e79a30daeb549:0xfbc2c9a6935d00a7!2m2!1d-97.2312947!2d32.807679!3e0" TargetMode="External"/><Relationship Id="rId403" Type="http://schemas.openxmlformats.org/officeDocument/2006/relationships/hyperlink" Target="https://www.google.com/maps/dir/David+E+Smith+Elementary+School,+Haltom+Road,+Haltom+City,+TX/Jack+C+Binion+Elementary+School,+Glenview+Drive,+Richland+Hills,+TX/@32.8269081,-97.2576714,14z/am=t/data=!4m14!4m13!1m5!1m1!1s0x864e7779be13740f:0x64e10ac2f18da3!2m2!1d-97.2743886!2d32.8189306!1m5!1m1!1s0x864e7901b2b84d8d:0x806a432522381ef4!2m2!1d-97.2177771!2d32.8235896!3e0" TargetMode="External"/><Relationship Id="rId585" Type="http://schemas.openxmlformats.org/officeDocument/2006/relationships/hyperlink" Target="https://www.google.com/maps/dir/Cheney+Hills+Elementary,+Dreeben+Drive,+Richland+Hills,+TX/Birdville+ISD+Fine+Arts%2FAthletics+Complex,+Mid+Cities+Boulevard,+North+Richland+Hills,+TX/@32.8324396,-97.2325923,14z/am=t/data=!4m14!4m13!1m5!1m1!1s0x864e791c51e8f39f:0xf398948753794c1e!2m2!1d-97.244145!2d32.8046624!1m5!1m1!1s0x864e787a9ee6bd79:0x642fed4d7cd7199e!2m2!1d-97.1880767!2d32.8593389!3e0" TargetMode="External"/><Relationship Id="rId750" Type="http://schemas.openxmlformats.org/officeDocument/2006/relationships/hyperlink" Target="https://www.google.com/maps/dir/Walker+Creek+Elementary+School,+Bridge+Street,+North+Richland+Hills,+TX/W.+G.+Thomas+Coliseum+sup,+Broadway+Avenue,+Haltom+City,+TX/@32.8350378,-97.24013,14z/am=t/data=!4m14!4m13!1m5!1m1!1s0x864e78bc72660107:0x73ce32cd7c12b4d5!2m2!1d-97.1964823!2d32.856264!1m5!1m1!1s0x864e79c4ca605f7b:0x74c16273848a2230!2m2!1d-97.2541386!2d32.8081139!3e0" TargetMode="External"/><Relationship Id="rId792" Type="http://schemas.openxmlformats.org/officeDocument/2006/relationships/hyperlink" Target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TargetMode="External"/><Relationship Id="rId806" Type="http://schemas.openxmlformats.org/officeDocument/2006/relationships/hyperlink" Target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TargetMode="External"/><Relationship Id="rId6" Type="http://schemas.openxmlformats.org/officeDocument/2006/relationships/hyperlink" Target="https://www.google.com/maps/dir/5501+Haltom+Rd,+Haltom+City,+TX+76137/4800+Jordan+Park+Dr,+Haltom+City,+TX+76117/@32.8396082,-97.2845983,15z/data=!3m1!4b1!4m14!4m13!1m5!1m1!1s0x864e77f294021513:0x44d20fb507e51f3b!2m2!1d-97.2750538!2d32.8467356!1m5!1m1!1s0x864e779af461602f:0x13967efefdf9cacc!2m2!1d-97.2784999!2d32.8319956!3e0" TargetMode="External"/><Relationship Id="rId238" Type="http://schemas.openxmlformats.org/officeDocument/2006/relationships/hyperlink" Target="https://www.google.com/maps/dir/Richland+Middle+School,+Labadie+Drive,+Richland+Hills,+TX/ACADEMY+AT+C.F.+THOMAS+ELEMENTARY,+O+Brian+Way,+North+Richland+Hills,+TX/@32.8289991,-97.2265698,14z/am=t/data=!3m1!4b1!4m15!4m14!1m5!1m1!1s0x864e790860a5a261:0xd46933c39fe9065e!2m2!1d-97.2167903!2d32.8114438!1m5!1m1!1s0x864e78eb5076f445:0x330c37d706bbb5bb!2m2!1d-97.2050438!2d32.8486674!3e0!5i1?entry=ttu" TargetMode="External"/><Relationship Id="rId445" Type="http://schemas.openxmlformats.org/officeDocument/2006/relationships/hyperlink" Target="https://www.google.com/maps/dir/W.T.+Francisco+Elementary+School,+Layton+Avenue,+Haltom+City,+TX/Green+Valley+Elementary+School,+Smithfield+Road,+Fort+Worth,+TX/@32.8537242,-97.2827895,13z/am=t/data=!4m14!4m13!1m5!1m1!1s0x864e77740e62104d:0x575857f2986b5450!2m2!1d-97.2826789!2d32.8174466!1m5!1m1!1s0x864dd637d6ea888f:0x674e7fd67a33bf72!2m2!1d-97.211423!2d32.8901884!3e0" TargetMode="External"/><Relationship Id="rId487" Type="http://schemas.openxmlformats.org/officeDocument/2006/relationships/hyperlink" Target="https://www.google.com/maps/dir/Mullendore+Elementary+School,+Flory+Street,+North+Richland+Hills,+TX/Grace+E+Hardeman+Elementary+School,+Whispering+Lane,+Watauga,+TX/@32.8438758,-97.267559,14z/am=t/data=!4m14!4m13!1m5!1m1!1s0x864e784cd575cb9b:0x3ed75d5e11d9508f!2m2!1d-97.2363029!2d32.8255139!1m5!1m1!1s0x864e780bfdd16a9d:0x4fbe8290d50c539b!2m2!1d-97.2491992!2d32.863311!3e0" TargetMode="External"/><Relationship Id="rId610" Type="http://schemas.openxmlformats.org/officeDocument/2006/relationships/hyperlink" Target="https://www.google.com/maps/dir/West+Birdville+Elementary,+Layton+Avenue,+Haltom+City,+TX/Watauga+Elementary+School,+Whitley+Road,+Watauga,+TX/@32.8249969,-97.2792072,14z/am=t/data=!4m14!4m13!1m5!1m1!1s0x864e776a6dbe19df:0x7e529947e202e4e8!2m2!1d-97.2826315!2d32.8007523!1m5!1m1!1s0x864e781af4d16671:0x2ea8937779e95744!2m2!1d-97.255337!2d32.8548184!3e0" TargetMode="External"/><Relationship Id="rId652" Type="http://schemas.openxmlformats.org/officeDocument/2006/relationships/hyperlink" Target="https://www.google.com/maps/dir/Watauga+Elementary+School,+Whitley+Road,+Watauga,+TX/Birdville+Center+of+Technology+and+Advanced+Learning,+7020+Mid+Cities+Blvd,+North+Richland+Hills,+TX+76180/@32.8539877,-97.2555205,15z/am=t/data=!4m14!4m13!1m5!1m1!1s0x864e781af4d16671:0x2ea8937779e95744!2m2!1d-97.255337!2d32.8548184!1m5!1m1!1s0x864e786556a8428d:0x15aaffff13f8934e!2m2!1d-97.2327423!2d32.8590812!3e0" TargetMode="External"/><Relationship Id="rId694" Type="http://schemas.openxmlformats.org/officeDocument/2006/relationships/hyperlink" Target="https://www.google.com/maps/dir/ACADEMY+AT+C.F.+THOMAS+ELEMENTARY,+O+Brian+Way,+North+Richland+Hills,+TX/Birdville+Center+of+Technology+and+Advanced+Learning,+Mid+Cities+Boulevard,+North+Richland+Hills,+TX/@32.8547645,-97.2392951,14z/am=t/data=!3m1!4b1!4m14!4m13!1m5!1m1!1s0x864e78eb5076f445:0x330c37d706bbb5bb!2m2!1d-97.2050438!2d32.8486674!1m5!1m1!1s0x864e786556a8428d:0x15aaffff13f8934e!2m2!1d-97.2325595!2d32.8597084!3e0?entry=ttu" TargetMode="External"/><Relationship Id="rId708" Type="http://schemas.openxmlformats.org/officeDocument/2006/relationships/hyperlink" Target="https://www.google.com/maps/dir/Foster+Village+Elementary+School,+Springdale+Lane,+North+Richland+Hills,+TX/5308+E+Belknap+St,+Haltom+City,+TX+76117/@32.8357144,-97.2860039,13z/am=t/data=!4m14!4m13!1m5!1m1!1s0x864dd7d0b5a54d77:0x1408c00720cfaddf!2m2!1d-97.2324595!2d32.8757963!1m5!1m1!1s0x864e775ed6263c05:0x93f718e964cfff0e!2m2!1d-97.2680675!2d32.7953617!3e0" TargetMode="External"/><Relationship Id="rId291" Type="http://schemas.openxmlformats.org/officeDocument/2006/relationships/hyperlink" Target="https://www.google.com/maps/dir/Watauga+Middle+School,+Maurie+Drive,+Watauga,+TX/Mullendore+Elementary+School,+Flory+Street,+North+Richland+Hills,+TX/@32.8435714,-97.2604569,14z/am=t/data=!4m14!4m13!1m5!1m1!1s0x864e780c179bcea1:0x7816aab5efb353aa!2m2!1d-97.2490183!2d32.8615788!1m5!1m1!1s0x864e784cd575cb9b:0x3ed75d5e11d9508f!2m2!1d-97.2363029!2d32.8255139!3e0" TargetMode="External"/><Relationship Id="rId305" Type="http://schemas.openxmlformats.org/officeDocument/2006/relationships/hyperlink" Target="https://www.google.com/maps/dir/Watauga+Middle+School,+Maurie+Drive,+Watauga,+TX/John+D+Spicer+Elementary+School,+Estes+Park+Road,+Haltom+City,+TX/@32.8591245,-97.2738777,15z/am=t/data=!4m14!4m13!1m5!1m1!1s0x864e780c179bcea1:0x7816aab5efb353aa!2m2!1d-97.2490183!2d32.8615788!1m5!1m1!1s0x864e77e511ddbb87:0x1ec8fba6147ad1d0!2m2!1d-97.2799826!2d32.857423!3e0" TargetMode="External"/><Relationship Id="rId347" Type="http://schemas.openxmlformats.org/officeDocument/2006/relationships/hyperlink" Target="https://www.google.com/maps/dir/North+Ridge+Middle+School,+Douglas+Lane,+North+Richland+Hills,+TX/W.T.+Francisco+Elementary+School,+Layton+Avenue,+Haltom+City,+TX/@32.8492646,-97.2889259,13z/am=t/data=!4m14!4m13!1m5!1m1!1s0x864dd7d2b89ed4a3:0x3c40ff21d2419a50!2m2!1d-97.2245708!2d32.8812385!1m5!1m1!1s0x864e77740e62104d:0x575857f2986b5450!2m2!1d-97.2826789!2d32.8174477!3e0" TargetMode="External"/><Relationship Id="rId512" Type="http://schemas.openxmlformats.org/officeDocument/2006/relationships/hyperlink" Target="https://www.google.com/maps/dir/Richland+Elementary+School,+Scruggs+Park+Drive,+Richland+Hills,+TX/W+A+Porter+Elementary+School,+Prestondale+Drive,+Hurst,+TX/@32.837398,-97.2248494,14z/am=t/data=!4m15!4m14!1m5!1m1!1s0x864e79a30daeb549:0xfbc2c9a6935d00a7!2m2!1d-97.2312947!2d32.807679!1m5!1m1!1s0x864e78ac765d474f:0x33c7ebbe1d49d24f!2m2!1d-97.1832708!2d32.8670483!3e0!5i1" TargetMode="External"/><Relationship Id="rId44" Type="http://schemas.openxmlformats.org/officeDocument/2006/relationships/hyperlink" Target="https://www.google.com/maps/dir/Richland+High+School,+Holiday+Lane,+North+Richland+Hills,+TX/North+Oaks+Middle+School,+Jordan+Park+Drive,+Haltom+City,+TX/@32.8371803,-97.2721467,14z/am=t/data=!4m15!4m14!1m5!1m1!1s0x864e785c6c97addf:0xcfbbdce1c485818a!2m2!1d-97.2299813!2d32.842597!1m5!1m1!1s0x864e779a5b9f7ccb:0xf50f57eea785bb7d!2m2!1d-97.278798!2d32.8327136!3e0!5i1" TargetMode="External"/><Relationship Id="rId86" Type="http://schemas.openxmlformats.org/officeDocument/2006/relationships/hyperlink" Target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TargetMode="External"/><Relationship Id="rId151" Type="http://schemas.openxmlformats.org/officeDocument/2006/relationships/hyperlink" Target="https://www.google.com/maps/dir/Haltom+Middle+School,+Hutchison+Way,+Haltom+City,+TX/West+Birdville+Elementary,+Layton+Avenue,+Haltom+City,+TX/@32.8042371,-97.2822516,16z/am=t/data=!4m14!4m13!1m5!1m1!1s0x864e7765f6538287:0xb7053e1aa8c1b71c!2m2!1d-97.2758698!2d32.8069114!1m5!1m1!1s0x864e776a6dbe19df:0x7e529947e202e4e8!2m2!1d-97.2826315!2d32.8007523!3e0" TargetMode="External"/><Relationship Id="rId389" Type="http://schemas.openxmlformats.org/officeDocument/2006/relationships/hyperlink" Target="https://www.google.com/maps/dir/Birdville+Elementary+School,+Bewley+Street,+Haltom+City,+TX/Foster+Village+Elementary+School,+Springdale+Lane,+North+Richland+Hills,+TX/@32.8405148,-97.2876882,13z/am=t/data=!4m14!4m13!1m5!1m1!1s0x864e79dc0a1bef57:0x1d1fc77116d4a576!2m2!1d-97.2570536!2d32.8061781!1m5!1m1!1s0x864dd7d0b5a54d77:0x1408c00720cfaddf!2m2!1d-97.2324595!2d32.8757963!3e0" TargetMode="External"/><Relationship Id="rId554" Type="http://schemas.openxmlformats.org/officeDocument/2006/relationships/hyperlink" Target="https://www.google.com/maps/dir/Snow+Heights+Elementary+School,+Vance+Road,+North+Richland+Hills,+TX/Grace+E+Hardeman+Elementary+School,+Whispering+Lane,+Watauga,+TX/@32.8491802,-97.246758,15z/am=t/data=!4m15!4m14!1m5!1m1!1s0x864e784fe6a609b9:0x14e4cc2718aff33!2m2!1d-97.2334053!2d32.8351026!1m5!1m1!1s0x864e780bfdd16a9d:0x4fbe8290d50c539b!2m2!1d-97.2491992!2d32.863311!3e0!5i1" TargetMode="External"/><Relationship Id="rId596" Type="http://schemas.openxmlformats.org/officeDocument/2006/relationships/hyperlink" Target="https://www.google.com/maps/dir/O+H+Stowe+Elementary+School,+Rita+Lane,+Haltom+City,+TX/Foster+Village+Elementary+School,+Springdale+Lane,+North+Richland+Hills,+TX/@32.8499893,-97.2683233,14z/am=t/data=!4m14!4m13!1m5!1m1!1s0x864e7781a7a10c6d:0xb48828fe51e494a8!2m2!1d-97.2694608!2d32.8269526!1m5!1m1!1s0x864dd7d0b5a54d77:0x1408c00720cfaddf!2m2!1d-97.2324595!2d32.8757963!3e0" TargetMode="External"/><Relationship Id="rId761" Type="http://schemas.openxmlformats.org/officeDocument/2006/relationships/hyperlink" Target="https://www.google.com/maps/dir/BISD+Plaza,+26+Boulevard,+North+Richland+Hills,+TX/6125+E+Belknap+St,+Haltom+City,+TX+76117/@32.8091738,-97.2513945,17z/am=t/data=!4m14!4m13!1m5!1m1!1s0x864e796935155401:0xbfe342050ee9145a!2m2!1d-97.2458301!2d32.8117279!1m5!1m1!1s0x864e79c37af0ed8b:0xee71d08b622a056!2m2!1d-97.2521797!2d32.8064991!3e0" TargetMode="External"/><Relationship Id="rId817" Type="http://schemas.openxmlformats.org/officeDocument/2006/relationships/hyperlink" Target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TargetMode="External"/><Relationship Id="rId193" Type="http://schemas.openxmlformats.org/officeDocument/2006/relationships/hyperlink" Target="https://www.google.com/maps/dir/North+Richland+Middle+School,+Redondo+Street,+North+Richland+Hills,+TX/Jack+C+Binion+Elementary+School,+Glenview+Drive,+Richland+Hills,+TX/@32.8378393,-97.2692363,13z/am=t/data=!4m14!4m13!1m5!1m1!1s0x864e7848b646b76d:0x86725bc629c0ce9f!2m2!1d-97.2354324!2d32.8356242!1m5!1m1!1s0x864e7901b2b84d8d:0x806a432522381ef4!2m2!1d-97.2177771!2d32.8235896!3e0" TargetMode="External"/><Relationship Id="rId207" Type="http://schemas.openxmlformats.org/officeDocument/2006/relationships/hyperlink" Target="https://www.google.com/maps/dir/North+Richland+Middle+School,+Redondo+Street,+North+Richland+Hills,+TX/North+Ridge+Elementary+School,+Holiday+Lane,+North+Richland+Hills,+TX/@32.858936,-97.2459076,14z/am=t/data=!4m14!4m13!1m5!1m1!1s0x864e7848b646b76d:0x86725bc629c0ce9f!2m2!1d-97.2354324!2d32.8356242!1m5!1m1!1s0x864dd62d3b17a6d9:0x3dc1473a3e64a735!2m2!1d-97.2217257!2d32.8809444!3e0" TargetMode="External"/><Relationship Id="rId249" Type="http://schemas.openxmlformats.org/officeDocument/2006/relationships/hyperlink" Target="https://www.google.com/maps/dir/Richland+Middle+School,+Labadie+Drive,+Richland+Hills,+TX/2920+Carson+St,+Haltom+City,+TX+76117/@32.8132428,-97.2534233,14z/am=t/data=!4m14!4m13!1m5!1m1!1s0x864e790860a5a261:0xd46933c39fe9065e!2m2!1d-97.2167903!2d32.8114438!1m5!1m1!1s0x864e79dd26088795:0x40fad631ba22fe18!2m2!1d-97.2552137!2d32.8036927!3e0" TargetMode="External"/><Relationship Id="rId414" Type="http://schemas.openxmlformats.org/officeDocument/2006/relationships/hyperlink" Target="https://www.google.com/maps/dir/David+E+Smith+Elementary+School,+Haltom+Road,+Haltom+City,+TX/W+A+Porter+Elementary+School,+Prestondale+Drive,+Hurst,+TX/@32.8429779,-97.2632957,13z/am=t/data=!4m15!4m14!1m5!1m1!1s0x864e7779be13740f:0x64e10ac2f18da3!2m2!1d-97.2743886!2d32.8189306!1m5!1m1!1s0x864e78ac765d474f:0x33c7ebbe1d49d24f!2m2!1d-97.1832708!2d32.8670483!3e0!5i1" TargetMode="External"/><Relationship Id="rId456" Type="http://schemas.openxmlformats.org/officeDocument/2006/relationships/hyperlink" Target="https://www.google.com/maps/dir/Jack+C+Binion+Elementary+School,+Glenview+Drive,+Richland+Hills,+TX/Richland+Elementary+School,+Scruggs+Park+Drive,+Richland+Hills,+TX/@32.815753,-97.2333156,15z/am=t/data=!4m15!4m14!1m5!1m1!1s0x864e7901b2b84d8d:0x806a432522381ef4!2m2!1d-97.2177771!2d32.8235896!1m5!1m1!1s0x864e79a30daeb549:0xfbc2c9a6935d00a7!2m2!1d-97.2312947!2d32.807679!3e0!5i2" TargetMode="External"/><Relationship Id="rId498" Type="http://schemas.openxmlformats.org/officeDocument/2006/relationships/hyperlink" Target="https://www.google.com/maps/dir/Mullendore+Elementary+School,+Flory+Street,+North+Richland+Hills,+TX/Birdville+ISD+Fine+Arts%2FAthletics+Complex,+Mid+Cities+Boulevard,+North+Richland+Hills,+TX/@32.8420281,-97.2299594,14z/am=t/data=!4m14!4m13!1m5!1m1!1s0x864e784cd575cb9b:0x3ed75d5e11d9508f!2m2!1d-97.2363029!2d32.8255139!1m5!1m1!1s0x864e787a9ee6bd79:0x642fed4d7cd7199e!2m2!1d-97.1880767!2d32.8593389!3e0" TargetMode="External"/><Relationship Id="rId621" Type="http://schemas.openxmlformats.org/officeDocument/2006/relationships/hyperlink" Target="https://www.google.com/maps/dir/West+Birdville+Elementary,+Layton+Avenue,+Haltom+City,+TX/5308+E+Belknap+St,+Haltom+City,+TX+76117/@32.7994413,-97.2787941,16z/am=t/data=!4m14!4m13!1m5!1m1!1s0x864e776a6dbe19df:0x7e529947e202e4e8!2m2!1d-97.2826315!2d32.8007523!1m5!1m1!1s0x864e775ed6263c05:0x93f718e964cfff0e!2m2!1d-97.2680675!2d32.7953617!3e0" TargetMode="External"/><Relationship Id="rId663" Type="http://schemas.openxmlformats.org/officeDocument/2006/relationships/hyperlink" Target="https://www.google.com/maps/dir/Grace+E+Hardeman+Elementary+School,+Whispering+Lane,+Watauga,+TX/North+Ridge+Elementary+School,+Holiday+Lane,+North+Richland+Hills,+TX/@32.8726083,-97.2442226,15z/am=t/data=!4m14!4m13!1m5!1m1!1s0x864e780bfdd16a9d:0x4fbe8290d50c539b!2m2!1d-97.2491992!2d32.863311!1m5!1m1!1s0x864dd62d3b17a6d9:0x3dc1473a3e64a735!2m2!1d-97.2217257!2d32.8809444!3e0" TargetMode="External"/><Relationship Id="rId13" Type="http://schemas.openxmlformats.org/officeDocument/2006/relationships/hyperlink" Target="https://www.google.com/maps/dir/Jack+C+Binion+Elementary+School,+Glenview+Drive,+Richland+Hills,+TX/Haltom+High+School,+Haltom+Road,+Haltom+City,+TX/@32.8362324,-97.277113,13z/am=t/data=!4m15!4m14!1m5!1m1!1s0x864e7901b2b84d8d:0x806a432522381ef4!2m2!1d-97.2177771!2d32.8235896!1m5!1m1!1s0x864e77921ace597f:0x282de7ac5ad69e98!2m2!1d-97.27958!2d32.848073!3e0!5i2" TargetMode="External"/><Relationship Id="rId109" Type="http://schemas.openxmlformats.org/officeDocument/2006/relationships/hyperlink" Target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TargetMode="External"/><Relationship Id="rId260" Type="http://schemas.openxmlformats.org/officeDocument/2006/relationships/hyperlink" Target="https://www.google.com/maps/dir/North+Oaks+Middle+School,+Jordan+Park+Drive,+Haltom+City,+TX/Richland+Elementary+School,+Scruggs+Park+Drive,+Richland+Hills,+TX/@32.8206332,-97.2726643,14z/am=t/data=!4m14!4m13!1m5!1m1!1s0x864e779a5b9f7ccb:0xf50f57eea785bb7d!2m2!1d-97.278798!2d32.8327136!1m5!1m1!1s0x864e79a30daeb549:0xfbc2c9a6935d00a7!2m2!1d-97.2312947!2d32.807679!3e0" TargetMode="External"/><Relationship Id="rId316" Type="http://schemas.openxmlformats.org/officeDocument/2006/relationships/hyperlink" Target="https://www.google.com/maps/dir/Smithfield+Middle+School,+Main+Street,+North+Richland+Hills,+TX/Birdville+Elementary+School,+Bewley+Street,+Haltom+City,+TX/@32.8365839,-97.2474522,14z/am=t/data=!4m14!4m13!1m5!1m1!1s0x864e7898b32aa60b:0xf61c3ced160822d8!2m2!1d-97.2023241!2d32.8663002!1m5!1m1!1s0x864e79dc0a1bef57:0x1d1fc77116d4a576!2m2!1d-97.2570536!2d32.8061781!3e0" TargetMode="External"/><Relationship Id="rId523" Type="http://schemas.openxmlformats.org/officeDocument/2006/relationships/hyperlink" Target="https://www.google.com/maps/dir/Richland+Elementary+School,+Scruggs+Park+Drive,+Richland+Hills,+TX/BISD+Plaza,+26+Boulevard,+North+Richland+Hills,+TX/@32.810438,-97.2428614,16z/am=t/data=!4m14!4m13!1m5!1m1!1s0x864e79a30daeb549:0xfbc2c9a6935d00a7!2m2!1d-97.2312947!2d32.807679!1m5!1m1!1s0x864e796935155401:0xbfe342050ee9145a!2m2!1d-97.2458301!2d32.8117279!3e0" TargetMode="External"/><Relationship Id="rId719" Type="http://schemas.openxmlformats.org/officeDocument/2006/relationships/hyperlink" Target="https://www.google.com/maps/dir/North+Ridge+Elementary+School,+Holiday+Lane,+North+Richland+Hills,+TX/5308+E+Belknap+St,+Haltom+City,+TX+76117/@32.8358538,-97.2724108,13z/am=t/data=!3m1!4b1!4m14!4m13!1m5!1m1!1s0x864dd62d3b17a6d9:0x3dc1473a3e64a735!2m2!1d-97.2217257!2d32.8809444!1m5!1m1!1s0x864e775ed6263c05:0x93f718e964cfff0e!2m2!1d-97.2680675!2d32.7953617!3e0?entry=ttu" TargetMode="External"/><Relationship Id="rId55" Type="http://schemas.openxmlformats.org/officeDocument/2006/relationships/hyperlink" Target="https://www.google.com/maps/dir/Richland+High+School,+Holiday+Lane,+North+Richland+Hills,+TX/Snow+Heights+Elementary+School,+Vance+Road,+North+Richland+Hills,+TX/@32.8379382,-97.2376601,16z/am=t/data=!4m14!4m13!1m5!1m1!1s0x864e785c6c97addf:0xcfbbdce1c485818a!2m2!1d-97.2299813!2d32.842597!1m5!1m1!1s0x864e784fe6a609b9:0x14e4cc2718aff33!2m2!1d-97.2334053!2d32.8351026!3e0" TargetMode="External"/><Relationship Id="rId97" Type="http://schemas.openxmlformats.org/officeDocument/2006/relationships/hyperlink" Target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TargetMode="External"/><Relationship Id="rId120" Type="http://schemas.openxmlformats.org/officeDocument/2006/relationships/hyperlink" Target="https://www.google.com/maps/dir/Birdville+High+School,+Mid+Cities+Boulevard,+North+Richland+Hills,+TX/North+Ridge+Middle+School,+Douglas+Lane,+North+Richland+Hills,+TX/@32.8716907,-97.2164877,15z/am=t/data=!4m14!4m13!1m5!1m1!1s0x864e78bab732c0bb:0xf583cd6bc2d758f1!2m2!1d-97.192094!2d32.8611675!1m5!1m1!1s0x864dd7d2b89ed4a3:0x3c40ff21d2419a50!2m2!1d-97.2245708!2d32.8812385!3e0" TargetMode="External"/><Relationship Id="rId358" Type="http://schemas.openxmlformats.org/officeDocument/2006/relationships/hyperlink" Target="https://www.google.com/maps/dir/North+Ridge+Middle+School,+Douglas+Lane,+North+Richland+Hills,+TX/Grace+E+Hardeman+Elementary+School,+Whispering+Lane,+Watauga,+TX/@32.8709071,-97.2460479,15z/am=t/data=!4m14!4m13!1m5!1m1!1s0x864dd7d2b89ed4a3:0x3c40ff21d2419a50!2m2!1d-97.2245708!2d32.8812385!1m5!1m1!1s0x864e780bfdd16a9d:0x4fbe8290d50c539b!2m2!1d-97.2491992!2d32.863311!3e0" TargetMode="External"/><Relationship Id="rId565" Type="http://schemas.openxmlformats.org/officeDocument/2006/relationships/hyperlink" Target="https://www.google.com/maps/dir/Snow+Heights+Elementary+School,+Vance+Road,+North+Richland+Hills,+TX/Birdville+ISD+Fine+Arts%2FAthletics+Complex,+Mid+Cities+Boulevard,+North+Richland+Hills,+TX/@32.8473401,-97.2273471,14z/am=t/data=!4m14!4m13!1m5!1m1!1s0x864e784fe6a609b9:0x14e4cc2718aff33!2m2!1d-97.2334053!2d32.8351026!1m5!1m1!1s0x864e787a9ee6bd79:0x642fed4d7cd7199e!2m2!1d-97.1880767!2d32.8593389!3e0" TargetMode="External"/><Relationship Id="rId730" Type="http://schemas.openxmlformats.org/officeDocument/2006/relationships/hyperlink" Target="https://www.google.com/maps/dir/John+D+Spicer+Elementary+School,+Estes+Park+Road,+Haltom+City,+TX/Birdville+ISD+Fine+Arts%2FAthletics+Complex,+9200+Mid+Cities+Blvd,+North+Richland+Hills,+TX+76180/@32.8468891,-97.2686433,13z/am=t/data=!4m14!4m13!1m5!1m1!1s0x864e77e511ddbb87:0x1ec8fba6147ad1d0!2m2!1d-97.2799826!2d32.857423!1m5!1m1!1s0x864e787a9ee6bd79:0x642fed4d7cd7199e!2m2!1d-97.1880767!2d32.8593389!3e0" TargetMode="External"/><Relationship Id="rId772" Type="http://schemas.openxmlformats.org/officeDocument/2006/relationships/hyperlink" Target="https://www.google.com/maps/dir/Birdville+ISD+Fine+Arts%2FAthletics+Complex,+Mid+Cities+Boulevard,+North+Richland+Hills,+TX/W.+G.+Thomas+Coliseum+sup,+Broadway+Avenue,+Haltom+City,+TX/@32.8340156,-97.2376961,14z/am=t/data=!4m14!4m13!1m5!1m1!1s0x864e787a9ee6bd79:0x642fed4d7cd7199e!2m2!1d-97.1880767!2d32.8593389!1m5!1m1!1s0x864e79c4ca605f7b:0x74c16273848a2230!2m2!1d-97.2541386!2d32.8081139!3e0" TargetMode="External"/><Relationship Id="rId162" Type="http://schemas.openxmlformats.org/officeDocument/2006/relationships/hyperlink" Target="https://www.google.com/maps/dir/Haltom+Middle+School,+Hutchison+Way,+Haltom+City,+TX/Alliene+Mullendore+Elementary,+Flory+Street,+North+Richland+Hills,+TX/@32.815525,-97.2735244,14z/am=t/data=!3m1!4b1!4m14!4m13!1m5!1m1!1s0x864e7765f6538287:0xb7053e1aa8c1b71c!2m2!1d-97.2758698!2d32.8069114!1m5!1m1!1s0x864e784cd3cd29c5:0x12b20b7c9543bf38!2m2!1d-97.2364484!2d32.8254046!3e0?entry=ttu" TargetMode="External"/><Relationship Id="rId218" Type="http://schemas.openxmlformats.org/officeDocument/2006/relationships/hyperlink" Target="https://www.google.com/maps/dir/North+Richland+Middle+School,+Redondo+Street,+North+Richland+Hills,+TX/4051+Denton+Highway,+Haltom+City,+TX/@32.8245883,-97.2681943,14z/am=t/data=!4m15!4m14!1m5!1m1!1s0x864e7848b646b76d:0x86725bc629c0ce9f!2m2!1d-97.2354324!2d32.8356242!1m5!1m1!1s0x864e777ff7fcbb67:0xc04707b875ac21fb!2m2!1d-97.2661287!2d32.8229183!3e0!5i1" TargetMode="External"/><Relationship Id="rId425" Type="http://schemas.openxmlformats.org/officeDocument/2006/relationships/hyperlink" Target="https://www.google.com/maps/dir/David+E+Smith+Elementary+School,+Haltom+Road,+Haltom+City,+TX/BISD+Plaza,+26+Boulevard,+North+Richland+Hills,+TX/@32.8138107,-97.2686807,15z/am=t/data=!4m14!4m13!1m5!1m1!1s0x864e7779be13740f:0x64e10ac2f18da3!2m2!1d-97.2743886!2d32.8189306!1m5!1m1!1s0x864e796935155401:0xbfe342050ee9145a!2m2!1d-97.2458301!2d32.8117279!3e0" TargetMode="External"/><Relationship Id="rId467" Type="http://schemas.openxmlformats.org/officeDocument/2006/relationships/hyperlink" Target="https://www.google.com/maps/dir/Jack+C+Binion+Elementary+School,+Glenview+Drive,+Richland+Hills,+TX/Foster+Village+Elementary+School,+Springdale+Lane,+North+Richland+Hills,+TX/@32.8498157,-97.2392788,14z/am=t/data=!4m14!4m13!1m5!1m1!1s0x864e7901b2b84d8d:0x806a432522381ef4!2m2!1d-97.2177771!2d32.8235896!1m5!1m1!1s0x864dd7d0b5a54d77:0x1408c00720cfaddf!2m2!1d-97.2324595!2d32.8757963!3e0" TargetMode="External"/><Relationship Id="rId632" Type="http://schemas.openxmlformats.org/officeDocument/2006/relationships/hyperlink" Target="https://www.google.com/maps/dir/Holiday+Heights+Elem+School,+Susan+Lee+Lane,+North+Richland+Hills,+TX/North+Ridge+Elementary+School,+Holiday+Lane,+North+Richland+Hills,+TX/@32.8626458,-97.2344745,14z/am=t/data=!4m15!4m14!1m5!1m1!1s0x864e78f67e2ef2f1:0xce7eafb8e49af84!2m2!1d-97.2187429!2d32.8430481!1m5!1m1!1s0x864dd62d3b17a6d9:0x3dc1473a3e64a735!2m2!1d-97.2217257!2d32.8809444!3e0!5i1" TargetMode="External"/><Relationship Id="rId271" Type="http://schemas.openxmlformats.org/officeDocument/2006/relationships/hyperlink" Target="https://www.google.com/maps/dir/North+Oaks+Middle+School,+Jordan+Park+Drive,+Haltom+City,+TX/Foster+Village+Elementary+School,+Springdale+Lane,+North+Richland+Hills,+TX/@32.8538747,-97.2742069,14z/am=t/data=!4m14!4m13!1m5!1m1!1s0x864e779a5b9f7ccb:0xf50f57eea785bb7d!2m2!1d-97.278798!2d32.8327136!1m5!1m1!1s0x864dd7d0b5a54d77:0x1408c00720cfaddf!2m2!1d-97.2324595!2d32.8757963!3e0" TargetMode="External"/><Relationship Id="rId674" Type="http://schemas.openxmlformats.org/officeDocument/2006/relationships/hyperlink" Target="https://www.google.com/maps/dir/Grace+E+Hardeman+Elementary+School,+Whispering+Lane,+Watauga,+TX/4051+Denton+Highway,+Haltom+City,+TX/@32.8430614,-97.2695915,14z/am=t/data=!4m14!4m13!1m5!1m1!1s0x864e780bfdd16a9d:0x4fbe8290d50c539b!2m2!1d-97.2491992!2d32.863311!1m5!1m1!1s0x864e777ff7fcbb67:0xc04707b875ac21fb!2m2!1d-97.2661287!2d32.8229183!3e0" TargetMode="External"/><Relationship Id="rId24" Type="http://schemas.openxmlformats.org/officeDocument/2006/relationships/hyperlink" Target="https://www.google.com/maps/dir/Haltom+High+School,+Haltom+Road,+Haltom+City,+TX/ACADEMY+AT+C.F.+THOMAS+ELEMENTARY,+O+Brian+Way,+North+Richland+Hills,+TX/@32.8467856,-97.275862,13z/am=t/data=!4m15!4m14!1m5!1m1!1s0x864e77921ace597f:0x282de7ac5ad69e98!2m2!1d-97.27958!2d32.848073!1m5!1m1!1s0x864e78eb5076f445:0x330c37d706bbb5bb!2m2!1d-97.2050438!2d32.8486674!3e0!5i1" TargetMode="External"/><Relationship Id="rId66" Type="http://schemas.openxmlformats.org/officeDocument/2006/relationships/hyperlink" Target="https://www.google.com/maps/dir/Richland+High+School,+Holiday+Lane,+North+Richland+Hills,+TX/John+D+Spicer+Elementary+School,+Estes+Park+Road,+Haltom+City,+TX/@32.850402,-97.2731139,14z/am=t/data=!4m14!4m13!1m5!1m1!1s0x864e785c6c97addf:0xcfbbdce1c485818a!2m2!1d-97.2299813!2d32.842597!1m5!1m1!1s0x864e77e511ddbb87:0x1ec8fba6147ad1d0!2m2!1d-97.2799826!2d32.857423!3e0" TargetMode="External"/><Relationship Id="rId131" Type="http://schemas.openxmlformats.org/officeDocument/2006/relationships/hyperlink" Target="https://www.google.com/maps/dir/Birdville+High+School,+Mid+Cities+Boulevard,+North+Richland+Hills,+TX/West+Birdville+Elementary,+Layton+Avenue,+Haltom+City,+TX/@32.8258459,-97.3044271,12z/am=t/data=!3m1!4b1!4m15!4m14!1m5!1m1!1s0x864e78bab732c0bb:0xf583cd6bc2d758f1!2m2!1d-97.192094!2d32.8611675!1m5!1m1!1s0x864e776a6dbe19df:0x7e529947e202e4e8!2m2!1d-97.2826315!2d32.8007523!3e0!5i1?entry=ttu" TargetMode="External"/><Relationship Id="rId327" Type="http://schemas.openxmlformats.org/officeDocument/2006/relationships/hyperlink" Target="https://www.google.com/maps/dir/Smithfield+Middle+School,+Main+Street,+North+Richland+Hills,+TX/Holiday+Heights+Elem+School,+Susan+Lee+Lane,+North+Richland+Hills,+TX/@32.8551176,-97.2200454,15z/am=t/data=!4m14!4m13!1m5!1m1!1s0x864e7898b32aa60b:0xf61c3ced160822d8!2m2!1d-97.2023241!2d32.8663002!1m5!1m1!1s0x864e78f67e2ef2f1:0xce7eafb8e49af84!2m2!1d-97.2187429!2d32.8430481!3e0" TargetMode="External"/><Relationship Id="rId369" Type="http://schemas.openxmlformats.org/officeDocument/2006/relationships/hyperlink" Target="https://www.google.com/maps/dir/North+Ridge+Middle+School,+Douglas+Lane,+North+Richland+Hills,+TX/Birdville+ISD+Fine+Arts%2FAthletics+Complex,+Mid+Cities+Boulevard,+North+Richland+Hills,+TX/@32.8716865,-97.2229846,14z/am=t/data=!4m14!4m13!1m5!1m1!1s0x864dd7d2b89ed4a3:0x3c40ff21d2419a50!2m2!1d-97.2245708!2d32.8812385!1m5!1m1!1s0x864e787a9ee6bd79:0x642fed4d7cd7199e!2m2!1d-97.1880767!2d32.8593389!3e0" TargetMode="External"/><Relationship Id="rId534" Type="http://schemas.openxmlformats.org/officeDocument/2006/relationships/hyperlink" Target="https://www.google.com/maps/dir/Smithfield+Elementary+School,+Northeast+Parkway,+North+Richland+Hills,+TX/W+A+Porter+Elementary+School,+Prestondale+Drive,+Hurst,+TX/@32.8701042,-97.2058973,15z/am=t/data=!4m14!4m13!1m5!1m1!1s0x864e7882c9aee327:0xabdf3eb56cb13fad!2m2!1d-97.2089015!2d32.8706346!1m5!1m1!1s0x864e78ac765d474f:0x33c7ebbe1d49d24f!2m2!1d-97.1832708!2d32.8670483!3e0" TargetMode="External"/><Relationship Id="rId576" Type="http://schemas.openxmlformats.org/officeDocument/2006/relationships/hyperlink" Target="https://www.google.com/maps/dir/Cheney+Hills+Elementary,+Dreeben+Drive,+Richland+Hills,+TX/ACADEMY+AT+C.F.+THOMAS+ELEMENTARY,+O+Brian+Way,+North+Richland+Hills,+TX/@32.8268863,-97.239811,14z/am=t/data=!4m15!4m14!1m5!1m1!1s0x864e791c51e8f39f:0xf398948753794c1e!2m2!1d-97.244145!2d32.8046624!1m5!1m1!1s0x864e78eb5076f445:0x330c37d706bbb5bb!2m2!1d-97.2050438!2d32.8486674!3e0!5i1" TargetMode="External"/><Relationship Id="rId741" Type="http://schemas.openxmlformats.org/officeDocument/2006/relationships/hyperlink" Target="https://www.google.com/maps/dir/Green+Valley+Elementary+School,+Smithfield+Road,+Fort+Worth,+TX/2920+Carson+St,+Haltom+City,+TX+76117/@32.8400005,-97.2658119,13z/am=t/data=!3m1!4b1!4m14!4m13!1m5!1m1!1s0x864dd637d6ea888f:0x674e7fd67a33bf72!2m2!1d-97.211423!2d32.8901884!1m5!1m1!1s0x864e79dd26088795:0x40fad631ba22fe18!2m2!1d-97.2552137!2d32.8036927!3e0" TargetMode="External"/><Relationship Id="rId783" Type="http://schemas.openxmlformats.org/officeDocument/2006/relationships/hyperlink" Target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TargetMode="External"/><Relationship Id="rId173" Type="http://schemas.openxmlformats.org/officeDocument/2006/relationships/hyperlink" Target="https://www.google.com/maps/dir/Haltom+Middle+School,+Hutchison+Way,+Haltom+City,+TX/North+Ridge+Elementary+School,+Holiday+Lane,+North+Richland+Hills,+TX/@32.8446613,-97.2838342,13z/am=t/data=!4m14!4m13!1m5!1m1!1s0x864e7765f6538287:0xb7053e1aa8c1b71c!2m2!1d-97.2758698!2d32.8069114!1m5!1m1!1s0x864dd62d3b17a6d9:0x3dc1473a3e64a735!2m2!1d-97.2217257!2d32.8809444!3e0" TargetMode="External"/><Relationship Id="rId229" Type="http://schemas.openxmlformats.org/officeDocument/2006/relationships/hyperlink" Target="https://www.google.com/maps/dir/Richland+Middle+School,+Labadie+Drive,+Richland+Hills,+TX/Smithfield+Elementary+School,+Northeast+Parkway,+North+Richland+Hills,+TX/@32.8397839,-97.2515955,13z/am=t/data=!4m15!4m14!1m5!1m1!1s0x864e790860a5a261:0xd46933c39fe9065e!2m2!1d-97.2167903!2d32.8114438!1m5!1m1!1s0x864e7882c9aee327:0xabdf3eb56cb13fad!2m2!1d-97.2089015!2d32.8706346!3e0!5i1" TargetMode="External"/><Relationship Id="rId380" Type="http://schemas.openxmlformats.org/officeDocument/2006/relationships/hyperlink" Target="https://www.google.com/maps/dir/Birdville+Elementary+School,+Bewley+Street,+Haltom+City,+TX/Snow+Heights+Elementary+School,+Vance+Road,+North+Richland+Hills,+TX/@32.8200386,-97.2533399,15z/am=t/data=!4m14!4m13!1m5!1m1!1s0x864e79dc0a1bef57:0x1d1fc77116d4a576!2m2!1d-97.2570536!2d32.8061781!1m5!1m1!1s0x864e784fe6a609b9:0x14e4cc2718aff33!2m2!1d-97.2334053!2d32.8351026!3e0" TargetMode="External"/><Relationship Id="rId436" Type="http://schemas.openxmlformats.org/officeDocument/2006/relationships/hyperlink" Target="https://www.google.com/maps/dir/W.T.+Francisco+Elementary+School,+Layton+Avenue,+Haltom+City,+TX/West+Birdville+Elementary,+Layton+Avenue,+Haltom+City,+TX/@32.8091439,-97.2939378,15z/am=t/data=!4m14!4m13!1m5!1m1!1s0x864e77740e62104d:0x575857f2986b5450!2m2!1d-97.2826789!2d32.8174466!1m5!1m1!1s0x864e776a6dbe19df:0x7e529947e202e4e8!2m2!1d-97.2826315!2d32.8007523!3e0" TargetMode="External"/><Relationship Id="rId601" Type="http://schemas.openxmlformats.org/officeDocument/2006/relationships/hyperlink" Target="https://www.google.com/maps/dir/O+H+Stowe+Elementary+School,+Rita+Lane,+Haltom+City,+TX/Birdville+Center+of+Technology+and+Advanced+Learning,+Mid+Cities+Boulevard,+North+Richland+Hills,+TX/@32.8422769,-97.2685799,14z/am=t/data=!4m15!4m14!1m5!1m1!1s0x864e7781a7a10c6d:0xb48828fe51e494a8!2m2!1d-97.2694608!2d32.8269526!1m5!1m1!1s0x864e786556a8428d:0x15aaffff13f8934e!2m2!1d-97.2327423!2d32.8590812!3e0!5i1" TargetMode="External"/><Relationship Id="rId643" Type="http://schemas.openxmlformats.org/officeDocument/2006/relationships/hyperlink" Target="https://www.google.com/maps/dir/Holiday+Heights+Elem+School,+Susan+Lee+Lane,+North+Richland+Hills,+TX/4051+Denton+Highway,+Haltom+City,+TX/@32.8329364,-97.2591912,14z/am=t/data=!4m15!4m14!1m5!1m1!1s0x864e78f67e2ef2f1:0xce7eafb8e49af84!2m2!1d-97.2187429!2d32.8430481!1m5!1m1!1s0x864e777ff7fcbb67:0xc04707b875ac21fb!2m2!1d-97.2661287!2d32.8229183!3e0!5i1" TargetMode="External"/><Relationship Id="rId240" Type="http://schemas.openxmlformats.org/officeDocument/2006/relationships/hyperlink" Target="https://www.google.com/maps/dir/Richland+Middle+School,+Labadie+Drive,+Richland+Hills,+TX/North+Ridge+Elementary+School,+Holiday+Lane,+North+Richland+Hills,+TX/@32.8455558,-97.2563054,13z/am=t/data=!4m14!4m13!1m5!1m1!1s0x864e790860a5a261:0xd46933c39fe9065e!2m2!1d-97.2167903!2d32.8114438!1m5!1m1!1s0x864dd62d3b17a6d9:0x3dc1473a3e64a735!2m2!1d-97.2217257!2d32.8809444!3e0" TargetMode="External"/><Relationship Id="rId478" Type="http://schemas.openxmlformats.org/officeDocument/2006/relationships/hyperlink" Target="https://www.google.com/maps/dir/Jack+C+Binion+Elementary+School,+Glenview+Drive,+Richland+Hills,+TX/W.+G.+Thomas+Coliseum+sup,+Broadway+Avenue,+Haltom+City,+TX/@32.8158863,-97.2445675,15z/am=t/data=!4m14!4m13!1m5!1m1!1s0x864e7901b2b84d8d:0x806a432522381ef4!2m2!1d-97.2177771!2d32.8235896!1m5!1m1!1s0x864e79c4ca605f7b:0x74c16273848a2230!2m2!1d-97.2541386!2d32.8081139!3e0" TargetMode="External"/><Relationship Id="rId685" Type="http://schemas.openxmlformats.org/officeDocument/2006/relationships/hyperlink" Target="https://www.google.com/maps/dir/W+A+Porter+Elementary+School,+Prestondale+Drive,+Hurst,+TX/BISD+Plaza,+26+Boulevard,+North+Richland+Hills,+TX/@32.8393773,-97.2316165,14z/am=t/data=!4m14!4m13!1m5!1m1!1s0x864e78ac765d474f:0x33c7ebbe1d49d24f!2m2!1d-97.1832708!2d32.8670483!1m5!1m1!1s0x864e796935155401:0xbfe342050ee9145a!2m2!1d-97.2458301!2d32.8117279!3e0" TargetMode="External"/><Relationship Id="rId35" Type="http://schemas.openxmlformats.org/officeDocument/2006/relationships/hyperlink" Target="https://www.google.com/maps/dir/Haltom+High+School,+Haltom+Road,+Haltom+City,+TX/2920+Carson+St,+Haltom+City,+TX+76117/@32.8246969,-97.2849064,14z/am=t/data=!4m15!4m14!1m5!1m1!1s0x864e77921ace597f:0x282de7ac5ad69e98!2m2!1d-97.27958!2d32.848073!1m5!1m1!1s0x864e79dd26088795:0x40fad631ba22fe18!2m2!1d-97.2552137!2d32.8036927!3e0!5i1" TargetMode="External"/><Relationship Id="rId77" Type="http://schemas.openxmlformats.org/officeDocument/2006/relationships/hyperlink" Target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TargetMode="External"/><Relationship Id="rId100" Type="http://schemas.openxmlformats.org/officeDocument/2006/relationships/hyperlink" Target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TargetMode="External"/><Relationship Id="rId282" Type="http://schemas.openxmlformats.org/officeDocument/2006/relationships/hyperlink" Target="https://www.google.com/maps/dir/North+Oaks+Middle+School,+Jordan+Park+Drive,+Haltom+City,+TX/W.+G.+Thomas+Coliseum+sup,+Broadway+Avenue,+Haltom+City,+TX/@32.8202947,-97.2810849,15z/am=t/data=!4m14!4m13!1m5!1m1!1s0x864e779a5b9f7ccb:0xf50f57eea785bb7d!2m2!1d-97.278798!2d32.8327136!1m5!1m1!1s0x864e79c4ca605f7b:0x74c16273848a2230!2m2!1d-97.2541386!2d32.8081139!3e0" TargetMode="External"/><Relationship Id="rId338" Type="http://schemas.openxmlformats.org/officeDocument/2006/relationships/hyperlink" Target="https://www.google.com/maps/dir/Smithfield+Middle+School,+Main+Street,+North+Richland+Hills,+TX/6125+E+Belknap+St,+Haltom+City,+TX+76117/@32.8368602,-97.2447522,14z/am=t/data=!4m14!4m13!1m5!1m1!1s0x864e7898b32aa60b:0xf61c3ced160822d8!2m2!1d-97.2023241!2d32.8663002!1m5!1m1!1s0x864e79c37af0ed8b:0xee71d08b622a056!2m2!1d-97.2521797!2d32.8064991!3e0" TargetMode="External"/><Relationship Id="rId503" Type="http://schemas.openxmlformats.org/officeDocument/2006/relationships/hyperlink" Target="https://www.google.com/maps/dir/Richland+Elementary+School,+Scruggs+Park+Drive,+Richland+Hills,+TX/Mullendore+Elementary+School,+Flory+Street,+North+Richland+Hills,+TX/@32.8166442,-97.2421723,15z/am=t/data=!4m14!4m13!1m5!1m1!1s0x864e79a30daeb549:0xfbc2c9a6935d00a7!2m2!1d-97.2312947!2d32.807679!1m5!1m1!1s0x864e784cd575cb9b:0x3ed75d5e11d9508f!2m2!1d-97.2363029!2d32.8255139!3e0" TargetMode="External"/><Relationship Id="rId545" Type="http://schemas.openxmlformats.org/officeDocument/2006/relationships/hyperlink" Target="https://www.google.com/maps/dir/Smithfield+Elementary+School,+Northeast+Parkway,+North+Richland+Hills,+TX/BISD+Plaza,+26+Boulevard,+North+Richland+Hills,+TX/@32.841162,-97.2445653,14z/am=t/data=!4m14!4m13!1m5!1m1!1s0x864e7882c9aee327:0xabdf3eb56cb13fad!2m2!1d-97.2089015!2d32.8706346!1m5!1m1!1s0x864e796935155401:0xbfe342050ee9145a!2m2!1d-97.2458301!2d32.8117279!3e0" TargetMode="External"/><Relationship Id="rId587" Type="http://schemas.openxmlformats.org/officeDocument/2006/relationships/hyperlink" Target="https://www.google.com/maps/dir/Cheney+Hills+Elementary,+Dreeben+Drive,+Richland+Hills,+TX/2920+Carson+St,+Haltom+City,+TX+76117/@32.8078754,-97.2533732,16z/am=t/data=!4m14!4m13!1m5!1m1!1s0x864e791c51e8f39f:0xf398948753794c1e!2m2!1d-97.244145!2d32.8046624!1m5!1m1!1s0x864e79dd26088795:0x40fad631ba22fe18!2m2!1d-97.2552137!2d32.8036927!3e0" TargetMode="External"/><Relationship Id="rId710" Type="http://schemas.openxmlformats.org/officeDocument/2006/relationships/hyperlink" Target="https://www.google.com/maps/dir/Foster+Village+Elementary+School,+Springdale+Lane,+North+Richland+Hills,+TX/BISD+Plaza,+26+Boulevard,+North+Richland+Hills,+TX/@32.8438699,-97.2645158,13z/am=t/data=!4m14!4m13!1m5!1m1!1s0x864dd7d0b5a54d77:0x1408c00720cfaddf!2m2!1d-97.2324595!2d32.8757963!1m5!1m1!1s0x864e796935155401:0xbfe342050ee9145a!2m2!1d-97.2458301!2d32.8117279!3e0" TargetMode="External"/><Relationship Id="rId752" Type="http://schemas.openxmlformats.org/officeDocument/2006/relationships/hyperlink" Target="https://www.google.com/maps/dir/Birdville+Center+of+Technology+and+Advanced+Learning,+Mid+Cities+Boulevard,+North+Richland+Hills,+TX/6125+E+Belknap+St,+Haltom+City,+TX+76117/@32.8335262,-97.2464569,14z/am=t/data=!4m14!4m13!1m5!1m1!1s0x864e786556a8428d:0x15aaffff13f8934e!2m2!1d-97.2327423!2d32.8590812!1m5!1m1!1s0x864e79c37af0ed8b:0xee71d08b622a056!2m2!1d-97.2521797!2d32.8064991!3e0" TargetMode="External"/><Relationship Id="rId808" Type="http://schemas.openxmlformats.org/officeDocument/2006/relationships/hyperlink" Target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TargetMode="External"/><Relationship Id="rId8" Type="http://schemas.openxmlformats.org/officeDocument/2006/relationships/hyperlink" Target="https://www.google.com/maps/dir/5501+Haltom+Rd,+Haltom+City,+TX+76137/8400+Main+St,+North+Richland+Hills,+TX+76182/@32.8503658,-97.2593786,14z/data=!4m14!4m13!1m5!1m1!1s0x864e77f294021513:0x44d20fb507e51f3b!2m2!1d-97.2750538!2d32.8467356!1m5!1m1!1s0x864e79444a671887:0x5a8512c09957c692!2m2!1d-97.2024246!2d32.8654909!3e0" TargetMode="External"/><Relationship Id="rId142" Type="http://schemas.openxmlformats.org/officeDocument/2006/relationships/hyperlink" Target="https://www.google.com/maps/dir/Birdville+High+School,+Mid+Cities+Boulevard,+North+Richland+Hills,+TX/Birdville+Center+of+Technology+and+Advanced+Learning,+Mid+Cities+Boulevard,+North+Richland+Hills,+TX/@32.8606714,-97.2291811,14z/am=t/data=!4m14!4m13!1m5!1m1!1s0x864e78bab732c0bb:0xf583cd6bc2d758f1!2m2!1d-97.192094!2d32.8611675!1m5!1m1!1s0x864e786556a8428d:0x15aaffff13f8934e!2m2!1d-97.2327423!2d32.8590812!3e0" TargetMode="External"/><Relationship Id="rId184" Type="http://schemas.openxmlformats.org/officeDocument/2006/relationships/hyperlink" Target="https://www.google.com/maps/dir/Haltom+Middle+School,+Hutchison+Way,+Haltom+City,+TX/4051+Denton+Highway,+Haltom+City,+TX/@32.8155342,-97.2789462,15z/am=t/data=!4m14!4m13!1m5!1m1!1s0x864e7765f6538287:0xb7053e1aa8c1b71c!2m2!1d-97.2758698!2d32.8069114!1m5!1m1!1s0x864e777ff7fcbb67:0xc04707b875ac21fb!2m2!1d-97.2661287!2d32.8229183!3e0" TargetMode="External"/><Relationship Id="rId391" Type="http://schemas.openxmlformats.org/officeDocument/2006/relationships/hyperlink" Target="https://www.google.com/maps/dir/Birdville+Elementary+School,+Bewley+Street,+Haltom+City,+TX/John+D+Spicer+Elementary+School,+Estes+Park+Road,+Haltom+City,+TX/@32.8317153,-97.2864012,14z/am=t/data=!4m15!4m14!1m5!1m1!1s0x864e79dc0a1bef57:0x1d1fc77116d4a576!2m2!1d-97.2570536!2d32.8061781!1m5!1m1!1s0x864e77e511ddbb87:0x1ec8fba6147ad1d0!2m2!1d-97.2799826!2d32.857423!3e0!5i1" TargetMode="External"/><Relationship Id="rId405" Type="http://schemas.openxmlformats.org/officeDocument/2006/relationships/hyperlink" Target="https://www.google.com/maps/dir/David+E+Smith+Elementary+School,+Haltom+Road,+Haltom+City,+TX/Richland+Elementary+School,+Scruggs+Park+Drive,+Richland+Hills,+TX/@32.812082,-97.2702142,14z/am=t/data=!3m1!4b1!4m14!4m13!1m5!1m1!1s0x864e7779be13740f:0x64e10ac2f18da3!2m2!1d-97.2743886!2d32.8189306!1m5!1m1!1s0x864e79a30daeb549:0xfbc2c9a6935d00a7!2m2!1d-97.2312947!2d32.807679!3e0" TargetMode="External"/><Relationship Id="rId447" Type="http://schemas.openxmlformats.org/officeDocument/2006/relationships/hyperlink" Target="https://www.google.com/maps/dir/W.T.+Francisco+Elementary+School,+Layton+Avenue,+Haltom+City,+TX/Birdville+Center+of+Technology+and+Advanced+Learning,+Mid+Cities+Boulevard,+North+Richland+Hills,+TX/@32.8388083,-97.2760368,14z/am=t/data=!4m14!4m13!1m5!1m1!1s0x864e77740e62104d:0x575857f2986b5450!2m2!1d-97.2826789!2d32.8174466!1m5!1m1!1s0x864e786556a8428d:0x15aaffff13f8934e!2m2!1d-97.2327423!2d32.8590812!3e0" TargetMode="External"/><Relationship Id="rId612" Type="http://schemas.openxmlformats.org/officeDocument/2006/relationships/hyperlink" Target="https://www.google.com/maps/dir/West+Birdville+Elementary,+Layton+Avenue,+Haltom+City,+TX/W+A+Porter+Elementary+School,+Prestondale+Drive,+Hurst,+TX/@32.8277868,-97.3067007,12z/am=t/data=!3m1!4b1!4m15!4m14!1m5!1m1!1s0x864e776a6dbe19df:0x7e529947e202e4e8!2m2!1d-97.2826315!2d32.8007523!1m5!1m1!1s0x864e78ac765d474f:0x33c7ebbe1d49d24f!2m2!1d-97.1832708!2d32.8670483!3e0!5i1?entry=ttu" TargetMode="External"/><Relationship Id="rId794" Type="http://schemas.openxmlformats.org/officeDocument/2006/relationships/hyperlink" Target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TargetMode="External"/><Relationship Id="rId251" Type="http://schemas.openxmlformats.org/officeDocument/2006/relationships/hyperlink" Target="https://www.google.com/maps/dir/Richland+Middle+School,+Labadie+Drive,+Richland+Hills,+TX/4051+Denton+Highway,+Haltom+City,+TX/@32.8228596,-97.2531756,14z/am=t/data=!4m14!4m13!1m5!1m1!1s0x864e790860a5a261:0xd46933c39fe9065e!2m2!1d-97.2167903!2d32.8114438!1m5!1m1!1s0x864e777ff7fcbb67:0xc04707b875ac21fb!2m2!1d-97.2661287!2d32.8229183!3e0" TargetMode="External"/><Relationship Id="rId489" Type="http://schemas.openxmlformats.org/officeDocument/2006/relationships/hyperlink" Target="https://www.google.com/maps/dir/Mullendore+Elementary+School,+Flory+Street,+North+Richland+Hills,+TX/ACADEMY+AT+C.F.+THOMAS+ELEMENTARY,+8200+O+Brian+Way,+North+Richland+Hills,+TX+76180/@32.8364748,-97.2371781,14z/am=t/data=!4m15!4m14!1m5!1m1!1s0x864e784cd575cb9b:0x3ed75d5e11d9508f!2m2!1d-97.2363029!2d32.8255139!1m5!1m1!1s0x864e78eb5076f445:0x330c37d706bbb5bb!2m2!1d-97.2050438!2d32.8486674!3e0!5i1" TargetMode="External"/><Relationship Id="rId654" Type="http://schemas.openxmlformats.org/officeDocument/2006/relationships/hyperlink" Target="https://www.google.com/maps/dir/Watauga+Elementary+School,+Whitley+Road,+Watauga,+TX/5308+E+Belknap+St,+Haltom+City,+TX+76117/@32.8252632,-97.2715259,14z/am=t/data=!4m14!4m13!1m5!1m1!1s0x864e781af4d16671:0x2ea8937779e95744!2m2!1d-97.255337!2d32.8548184!1m5!1m1!1s0x864e775ed6263c05:0x93f718e964cfff0e!2m2!1d-97.2680675!2d32.7953617!3e0" TargetMode="External"/><Relationship Id="rId696" Type="http://schemas.openxmlformats.org/officeDocument/2006/relationships/hyperlink" Target="https://www.google.com/maps/dir/ACADEMY+AT+C.F.+THOMAS+ELEMENTARY,+8200+O+Brian+Way,+North+Richland+Hills,+TX+76180/5308+E+Belknap+St,+Haltom+City,+TX+76117/@32.8193216,-97.2526395,14z/am=t/data=!4m14!4m13!1m5!1m1!1s0x864e78eb5076f445:0x330c37d706bbb5bb!2m2!1d-97.2050438!2d32.8486674!1m5!1m1!1s0x864e775ed6263c05:0x93f718e964cfff0e!2m2!1d-97.2680675!2d32.7953617!3e0" TargetMode="External"/><Relationship Id="rId46" Type="http://schemas.openxmlformats.org/officeDocument/2006/relationships/hyperlink" Target="https://www.google.com/maps/dir/Richland+High+School,+Holiday+Lane,+North+Richland+Hills,+TX/Smithfield+Middle+School,+Main+Street,+North+Richland+Hills,+TX/@32.8544564,-97.2292562,15z/am=t/data=!4m14!4m13!1m5!1m1!1s0x864e785c6c97addf:0xcfbbdce1c485818a!2m2!1d-97.2299813!2d32.842597!1m5!1m1!1s0x864e7898b32aa60b:0xf61c3ced160822d8!2m2!1d-97.2023241!2d32.8663002!3e0" TargetMode="External"/><Relationship Id="rId293" Type="http://schemas.openxmlformats.org/officeDocument/2006/relationships/hyperlink" Target="https://www.google.com/maps/dir/Watauga+Middle+School,+Maurie+Drive,+Watauga,+TX/Smithfield+Elementary+School,+Northeast+Parkway,+North+Richland+Hills,+TX/@32.8663645,-97.2461599,14z/am=t/data=!4m14!4m13!1m5!1m1!1s0x864e780c179bcea1:0x7816aab5efb353aa!2m2!1d-97.2490183!2d32.8615788!1m5!1m1!1s0x864e7882c9aee327:0xabdf3eb56cb13fad!2m2!1d-97.2089015!2d32.8706346!3e0" TargetMode="External"/><Relationship Id="rId307" Type="http://schemas.openxmlformats.org/officeDocument/2006/relationships/hyperlink" Target="https://www.google.com/maps/dir/Watauga+Middle+School,+Maurie+Drive,+Watauga,+TX/Walker+Creek+Elementary+School,+Bridge+Street,+North+Richland+Hills,+TX/@32.8593049,-97.2399164,14z/am=t/data=!4m14!4m13!1m5!1m1!1s0x864e780c179bcea1:0x7816aab5efb353aa!2m2!1d-97.2490183!2d32.8615788!1m5!1m1!1s0x864e78bc72660107:0x73ce32cd7c12b4d5!2m2!1d-97.1964823!2d32.856264!3e0" TargetMode="External"/><Relationship Id="rId349" Type="http://schemas.openxmlformats.org/officeDocument/2006/relationships/hyperlink" Target="https://www.google.com/maps/dir/North+Ridge+Middle+School,+Douglas+Lane,+North+Richland+Hills,+TX/Mullendore+Elementary+School,+Flory+Street,+North+Richland+Hills,+TX/@32.8526656,-97.2459553,14z/am=t/data=!4m14!4m13!1m5!1m1!1s0x864dd7d2b89ed4a3:0x3c40ff21d2419a50!2m2!1d-97.2245708!2d32.8812385!1m5!1m1!1s0x864e784cd575cb9b:0x3ed75d5e11d9508f!2m2!1d-97.2363029!2d32.8255139!3e0" TargetMode="External"/><Relationship Id="rId514" Type="http://schemas.openxmlformats.org/officeDocument/2006/relationships/hyperlink" Target="https://www.google.com/maps/dir/Richland+Elementary+School,+Scruggs+Park+Drive,+Richland+Hills,+TX/Foster+Village+Elementary+School,+Springdale+Lane,+North+Richland+Hills,+TX/@32.8418906,-97.257087,13z/am=t/data=!4m14!4m13!1m5!1m1!1s0x864e79a30daeb549:0xfbc2c9a6935d00a7!2m2!1d-97.2312947!2d32.807679!1m5!1m1!1s0x864dd7d0b5a54d77:0x1408c00720cfaddf!2m2!1d-97.2324595!2d32.8757963!3e0" TargetMode="External"/><Relationship Id="rId556" Type="http://schemas.openxmlformats.org/officeDocument/2006/relationships/hyperlink" Target="https://www.google.com/maps/dir/Snow+Heights+Elementary+School,+Vance+Road,+North+Richland+Hills,+TX/ACADEMY+AT+C.F.+THOMAS+ELEMENTARY,+8200+O+Brian+Way,+North+Richland+Hills,+TX+76180/@32.8408254,-97.2257865,15z/am=t/data=!4m14!4m13!1m5!1m1!1s0x864e784fe6a609b9:0x14e4cc2718aff33!2m2!1d-97.2334053!2d32.8351026!1m5!1m1!1s0x864e78eb5076f445:0x330c37d706bbb5bb!2m2!1d-97.2050438!2d32.8486674!3e0" TargetMode="External"/><Relationship Id="rId721" Type="http://schemas.openxmlformats.org/officeDocument/2006/relationships/hyperlink" Target="https://www.google.com/maps/dir/North+Ridge+Elementary+School,+Holiday+Lane,+North+Richland+Hills,+TX/BISD+Plaza,+26+Boulevard,+North+Richland+Hills,+TX/@32.8469663,-97.2637294,13z/am=t/data=!4m15!4m14!1m5!1m1!1s0x864dd62d3b17a6d9:0x3dc1473a3e64a735!2m2!1d-97.2217257!2d32.8809444!1m5!1m1!1s0x864e796935155401:0xbfe342050ee9145a!2m2!1d-97.2458301!2d32.8117279!3e0!5i1" TargetMode="External"/><Relationship Id="rId763" Type="http://schemas.openxmlformats.org/officeDocument/2006/relationships/hyperlink" Target="https://www.google.com/maps/dir/6125+E+Belknap+St,+Haltom+City,+TX+76117/W.+G.+Thomas+Coliseum+sup,+Broadway+Avenue,+Haltom+City,+TX/@32.8076143,-97.2551849,17z/am=t/data=!4m14!4m13!1m5!1m1!1s0x864e79c37af0ed8b:0xee71d08b622a056!2m2!1d-97.2521797!2d32.8064991!1m5!1m1!1s0x864e79c4ca605f7b:0x74c16273848a2230!2m2!1d-97.2541386!2d32.8081139!3e0" TargetMode="External"/><Relationship Id="rId88" Type="http://schemas.openxmlformats.org/officeDocument/2006/relationships/hyperlink" Target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TargetMode="External"/><Relationship Id="rId111" Type="http://schemas.openxmlformats.org/officeDocument/2006/relationships/hyperlink" Target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TargetMode="External"/><Relationship Id="rId153" Type="http://schemas.openxmlformats.org/officeDocument/2006/relationships/hyperlink" Target="https://www.google.com/maps/dir/Haltom+Middle+School,+Hutchison+Way,+Haltom+City,+TX/Richland+Middle+School,+Labadie+Drive,+Richland+Hills,+TX/@32.8074949,-97.2634876,14z/am=t/data=!4m14!4m13!1m5!1m1!1s0x864e7765f6538287:0xb7053e1aa8c1b71c!2m2!1d-97.2758698!2d32.8069114!1m5!1m1!1s0x864e790860a5a261:0xd46933c39fe9065e!2m2!1d-97.2167903!2d32.8114438!3e0" TargetMode="External"/><Relationship Id="rId195" Type="http://schemas.openxmlformats.org/officeDocument/2006/relationships/hyperlink" Target="https://www.google.com/maps/dir/North+Richland+Middle+School,+Redondo+Street,+North+Richland+Hills,+TX/Richland+Elementary+School,+Scruggs+Park+Drive,+Richland+Hills,+TX/@32.8378393,-97.2692363,13z/am=t/data=!4m15!4m14!1m5!1m1!1s0x864e7848b646b76d:0x86725bc629c0ce9f!2m2!1d-97.2354324!2d32.8356242!1m5!1m1!1s0x864e79a30daeb549:0xfbc2c9a6935d00a7!2m2!1d-97.2312947!2d32.807679!3e0!5i1" TargetMode="External"/><Relationship Id="rId209" Type="http://schemas.openxmlformats.org/officeDocument/2006/relationships/hyperlink" Target="https://www.google.com/maps/dir/North+Richland+Middle+School,+Redondo+Street,+North+Richland+Hills,+TX/Green+Valley+Elementary+School,+Smithfield+Road,+Fort+Worth,+TX/@32.8630106,-97.2424846,14z/am=t/data=!4m14!4m13!1m5!1m1!1s0x864e7848b646b76d:0x86725bc629c0ce9f!2m2!1d-97.2354324!2d32.8356242!1m5!1m1!1s0x864dd637d6ea888f:0x674e7fd67a33bf72!2m2!1d-97.211423!2d32.8901884!3e0" TargetMode="External"/><Relationship Id="rId360" Type="http://schemas.openxmlformats.org/officeDocument/2006/relationships/hyperlink" Target="https://www.google.com/maps/dir/North+Ridge+Middle+School,+Douglas+Lane,+North+Richland+Hills,+TX/ACADEMY+AT+C.F.+THOMAS+ELEMENTARY,+O+Brian+Way,+North+Richland+Hills,+TX/@32.8649856,-97.2311482,14z/am=t/data=!3m1!4b1!4m14!4m13!1m5!1m1!1s0x864dd7d2b89ed4a3:0x3c40ff21d2419a50!2m2!1d-97.2245708!2d32.8812385!1m5!1m1!1s0x864e78eb5076f445:0x330c37d706bbb5bb!2m2!1d-97.2050438!2d32.8486674!3e0?entry=ttu" TargetMode="External"/><Relationship Id="rId416" Type="http://schemas.openxmlformats.org/officeDocument/2006/relationships/hyperlink" Target="https://www.google.com/maps/dir/David+E+Smith+Elementary+School,+Haltom+Road,+Haltom+City,+TX/Foster+Village+Elementary+School,+Springdale+Lane,+North+Richland+Hills,+TX/@32.8474057,-97.2742069,14z/am=t/data=!4m14!4m13!1m5!1m1!1s0x864e7779be13740f:0x64e10ac2f18da3!2m2!1d-97.2743886!2d32.8189306!1m5!1m1!1s0x864dd7d0b5a54d77:0x1408c00720cfaddf!2m2!1d-97.2324595!2d32.8757963!3e0" TargetMode="External"/><Relationship Id="rId598" Type="http://schemas.openxmlformats.org/officeDocument/2006/relationships/hyperlink" Target="https://www.google.com/maps/dir/O+H+Stowe+Elementary+School,+Rita+Lane,+Haltom+City,+TX/John+D+Spicer+Elementary+School,+Estes+Park+Road,+Haltom+City,+TX/@32.8420713,-97.2811149,15z/am=t/data=!4m14!4m13!1m5!1m1!1s0x864e7781a7a10c6d:0xb48828fe51e494a8!2m2!1d-97.2694608!2d32.8269526!1m5!1m1!1s0x864e77e511ddbb87:0x1ec8fba6147ad1d0!2m2!1d-97.2799826!2d32.857423!3e0" TargetMode="External"/><Relationship Id="rId819" Type="http://schemas.openxmlformats.org/officeDocument/2006/relationships/vmlDrawing" Target="../drawings/vmlDrawing1.vml"/><Relationship Id="rId220" Type="http://schemas.openxmlformats.org/officeDocument/2006/relationships/hyperlink" Target="https://www.google.com/maps/dir/Richland+Middle+School,+Labadie+Drive,+Richland+Hills,+TX/Watauga+Middle+School,+Maurie+Drive,+Watauga,+TX/@32.835258,-97.2444492,14z/am=t/data=!4m15!4m14!1m5!1m1!1s0x864e790860a5a261:0xd46933c39fe9065e!2m2!1d-97.2167903!2d32.8114438!1m5!1m1!1s0x864e780c179bcea1:0x7816aab5efb353aa!2m2!1d-97.2490183!2d32.8615788!3e0!5i1" TargetMode="External"/><Relationship Id="rId458" Type="http://schemas.openxmlformats.org/officeDocument/2006/relationships/hyperlink" Target="https://www.google.com/maps/dir/Jack+C+Binion+Elementary+School,+Glenview+Drive,+Richland+Hills,+TX/Snow+Heights+Elementary+School,+Vance+Road,+North+Richland+Hills,+TX/@32.8293693,-97.2298788,16z/am=t/data=!4m14!4m13!1m5!1m1!1s0x864e7901b2b84d8d:0x806a432522381ef4!2m2!1d-97.2177771!2d32.8235896!1m5!1m1!1s0x864e784fe6a609b9:0x14e4cc2718aff33!2m2!1d-97.2334053!2d32.8351026!3e0" TargetMode="External"/><Relationship Id="rId623" Type="http://schemas.openxmlformats.org/officeDocument/2006/relationships/hyperlink" Target="https://www.google.com/maps/dir/West+Birdville+Elementary,+Layton+Avenue,+Haltom+City,+TX/BISD+Plaza,+26+Boulevard,+North+Richland+Hills,+TX/@32.8037752,-97.2804085,14z/am=t/data=!4m15!4m14!1m5!1m1!1s0x864e776a6dbe19df:0x7e529947e202e4e8!2m2!1d-97.2826315!2d32.8007523!1m5!1m1!1s0x864e796935155401:0xbfe342050ee9145a!2m2!1d-97.2458301!2d32.8117279!3e0!5i1" TargetMode="External"/><Relationship Id="rId665" Type="http://schemas.openxmlformats.org/officeDocument/2006/relationships/hyperlink" Target="https://www.google.com/maps/dir/Grace+E+Hardeman+Elementary+School,+Whispering+Lane,+Watauga,+TX/Green+Valley+Elementary+School,+Smithfield+Road,+Fort+Worth,+TX/@32.8767,-97.2476976,14z/am=t/data=!4m15!4m14!1m5!1m1!1s0x864e780bfdd16a9d:0x4fbe8290d50c539b!2m2!1d-97.2491992!2d32.863311!1m5!1m1!1s0x864dd637d6ea888f:0x674e7fd67a33bf72!2m2!1d-97.211423!2d32.8901884!3e0!5i1" TargetMode="External"/><Relationship Id="rId15" Type="http://schemas.openxmlformats.org/officeDocument/2006/relationships/hyperlink" Target="https://www.google.com/maps/dir/Haltom+High+School,+Haltom+Road,+Haltom+City,+TX/Smithfield+Elementary+School,+Northeast+Parkway,+North+Richland+Hills,+TX/@32.8526471,-97.261766,14z/am=t/data=!4m14!4m13!1m5!1m1!1s0x864e77921ace597f:0x282de7ac5ad69e98!2m2!1d-97.27958!2d32.848073!1m5!1m1!1s0x864e7882c9aee327:0xabdf3eb56cb13fad!2m2!1d-97.2089015!2d32.8706346!3e0" TargetMode="External"/><Relationship Id="rId57" Type="http://schemas.openxmlformats.org/officeDocument/2006/relationships/hyperlink" Target="https://www.google.com/maps/dir/Richland+High+School,+Holiday+Lane,+North+Richland+Hills,+TX/O+H+Stowe+Elementary+School,+Rita+Lane,+Haltom+City,+TX/@32.8332992,-97.2708802,14z/am=t/data=!4m14!4m13!1m5!1m1!1s0x864e785c6c97addf:0xcfbbdce1c485818a!2m2!1d-97.2299813!2d32.842597!1m5!1m1!1s0x864e7781a7a10c6d:0xb48828fe51e494a8!2m2!1d-97.2694608!2d32.8269526!3e0" TargetMode="External"/><Relationship Id="rId262" Type="http://schemas.openxmlformats.org/officeDocument/2006/relationships/hyperlink" Target="https://www.google.com/maps/dir/North+Oaks+Middle+School,+Jordan+Park+Drive,+Haltom+City,+TX/Snow+Heights+Elementary+School,+Vance+Road,+North+Richland+Hills,+TX/@32.8319692,-97.2735141,14z/am=t/data=!4m14!4m13!1m5!1m1!1s0x864e779a5b9f7ccb:0xf50f57eea785bb7d!2m2!1d-97.278798!2d32.8327136!1m5!1m1!1s0x864e784fe6a609b9:0x14e4cc2718aff33!2m2!1d-97.2334053!2d32.8351026!3e0" TargetMode="External"/><Relationship Id="rId318" Type="http://schemas.openxmlformats.org/officeDocument/2006/relationships/hyperlink" Target="https://www.google.com/maps/dir/Smithfield+Middle+School,+Main+Street,+North+Richland+Hills,+TX/W.T.+Francisco+Elementary+School,+Layton+Avenue,+Haltom+City,+TX/@32.8378437,-97.2776636,13z/am=t/data=!4m15!4m14!1m5!1m1!1s0x864e7898b32aa60b:0xf61c3ced160822d8!2m2!1d-97.2023241!2d32.8663002!1m5!1m1!1s0x864e77740e62104d:0x575857f2986b5450!2m2!1d-97.2826789!2d32.8174477!3e0!5i1" TargetMode="External"/><Relationship Id="rId525" Type="http://schemas.openxmlformats.org/officeDocument/2006/relationships/hyperlink" Target="https://www.google.com/maps/dir/Richland+Elementary+School,+Scruggs+Park+Drive,+Richland+Hills,+TX/W.+G.+Thomas+Coliseum+sup,+Broadway+Avenue,+Haltom+City,+TX/@32.8105103,-97.2521353,15z/am=t/data=!4m14!4m13!1m5!1m1!1s0x864e79a30daeb549:0xfbc2c9a6935d00a7!2m2!1d-97.2312947!2d32.807679!1m5!1m1!1s0x864e79c4ca605f7b:0x74c16273848a2230!2m2!1d-97.2541386!2d32.8081139!3e0" TargetMode="External"/><Relationship Id="rId567" Type="http://schemas.openxmlformats.org/officeDocument/2006/relationships/hyperlink" Target="https://www.google.com/maps/dir/Snow+Heights+Elementary+School,+Vance+Road,+North+Richland+Hills,+TX/2920+Carson+St,+Haltom+City,+TX+76117/@32.8194473,-97.2613611,14z/am=t/data=!4m14!4m13!1m5!1m1!1s0x864e784fe6a609b9:0x14e4cc2718aff33!2m2!1d-97.2334053!2d32.8351026!1m5!1m1!1s0x864e79dd26088795:0x40fad631ba22fe18!2m2!1d-97.2552137!2d32.8036927!3e0" TargetMode="External"/><Relationship Id="rId732" Type="http://schemas.openxmlformats.org/officeDocument/2006/relationships/hyperlink" Target="https://www.google.com/maps/dir/John+D+Spicer+Elementary+School,+Estes+Park+Road,+Haltom+City,+TX/2920+Carson+St,+Haltom+City,+TX+76117/@32.8305884,-97.2854792,14z/am=t/data=!4m15!4m14!1m5!1m1!1s0x864e77e511ddbb87:0x1ec8fba6147ad1d0!2m2!1d-97.2799826!2d32.857423!1m5!1m1!1s0x864e79dd26088795:0x40fad631ba22fe18!2m2!1d-97.2552137!2d32.8036927!3e0!5i1" TargetMode="External"/><Relationship Id="rId99" Type="http://schemas.openxmlformats.org/officeDocument/2006/relationships/hyperlink" Target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TargetMode="External"/><Relationship Id="rId122" Type="http://schemas.openxmlformats.org/officeDocument/2006/relationships/hyperlink" Target="https://www.google.com/maps/dir/Birdville+High+School,+Mid+Cities+Boulevard,+North+Richland+Hills,+TX/David+E+Smith+Elementary+School,+Haltom+Road,+Haltom+City,+TX/@32.8405413,-97.2686391,13z/am=t/data=!4m15!4m14!1m5!1m1!1s0x864e78bab732c0bb:0xf583cd6bc2d758f1!2m2!1d-97.192094!2d32.8611675!1m5!1m1!1s0x864e7779be13740f:0x64e10ac2f18da3!2m2!1d-97.2743886!2d32.8189306!3e0!5i1" TargetMode="External"/><Relationship Id="rId164" Type="http://schemas.openxmlformats.org/officeDocument/2006/relationships/hyperlink" Target="https://www.google.com/maps/dir/Haltom+Middle+School,+Hutchison+Way,+Haltom+City,+TX/Smithfield+Elementary+School,+Northeast+Parkway,+North+Richland+Hills,+TX/@32.8261026,-97.2749033,13z/am=t/data=!4m14!4m13!1m5!1m1!1s0x864e7765f6538287:0xb7053e1aa8c1b71c!2m2!1d-97.2758698!2d32.8069114!1m5!1m1!1s0x864e7882c9aee327:0xabdf3eb56cb13fad!2m2!1d-97.2089015!2d32.8706346!3e0" TargetMode="External"/><Relationship Id="rId371" Type="http://schemas.openxmlformats.org/officeDocument/2006/relationships/hyperlink" Target="https://www.google.com/maps/dir/North+Ridge+Middle+School,+Douglas+Lane,+North+Richland+Hills,+TX/2920+Carson+St,+Haltom+City,+TX+76117/@32.8426179,-97.2795897,13z/am=t/data=!4m14!4m13!1m5!1m1!1s0x864dd7d2b89ed4a3:0x3c40ff21d2419a50!2m2!1d-97.2245708!2d32.8812385!1m5!1m1!1s0x864e79dd26088795:0x40fad631ba22fe18!2m2!1d-97.2552137!2d32.8036927!3e0" TargetMode="External"/><Relationship Id="rId774" Type="http://schemas.openxmlformats.org/officeDocument/2006/relationships/hyperlink" Target="https://www.google.com/maps/dir/BISD+Plaza,+26+Boulevard,+North+Richland+Hills,+TX/2920+Carson+St,+Haltom+City,+TX+76117/@32.807775,-97.2550631,16z/am=t/data=!4m14!4m13!1m5!1m1!1s0x864e796935155401:0xbfe342050ee9145a!2m2!1d-97.2458301!2d32.8117279!1m5!1m1!1s0x864e79dd26088795:0x40fad631ba22fe18!2m2!1d-97.2552137!2d32.8036927!3e0" TargetMode="External"/><Relationship Id="rId427" Type="http://schemas.openxmlformats.org/officeDocument/2006/relationships/hyperlink" Target="https://www.google.com/maps/dir/David+E+Smith+Elementary+School,+Haltom+Road,+Haltom+City,+TX/W.+G.+Thomas+Coliseum+sup,+Broadway+Avenue,+Haltom+City,+TX/@32.8135171,-97.2729013,15z/am=t/data=!4m14!4m13!1m5!1m1!1s0x864e7779be13740f:0x64e10ac2f18da3!2m2!1d-97.2743886!2d32.8189306!1m5!1m1!1s0x864e79c4ca605f7b:0x74c16273848a2230!2m2!1d-97.2541386!2d32.8081139!3e0" TargetMode="External"/><Relationship Id="rId469" Type="http://schemas.openxmlformats.org/officeDocument/2006/relationships/hyperlink" Target="https://www.google.com/maps/dir/Jack+C+Binion+Elementary+School,+Glenview+Drive,+Richland+Hills,+TX/John+D+Spicer+Elementary+School,+Estes+Park+Road,+Haltom+City,+TX/@32.8405624,-97.2776853,13z/am=t/data=!4m15!4m14!1m5!1m1!1s0x864e7901b2b84d8d:0x806a432522381ef4!2m2!1d-97.2177771!2d32.8235896!1m5!1m1!1s0x864e77e511ddbb87:0x1ec8fba6147ad1d0!2m2!1d-97.2799826!2d32.857423!3e0!5i1" TargetMode="External"/><Relationship Id="rId634" Type="http://schemas.openxmlformats.org/officeDocument/2006/relationships/hyperlink" Target="https://www.google.com/maps/dir/Holiday+Heights+Elem+School,+Susan+Lee+Lane,+North+Richland+Hills,+TX/Green+Valley+Elementary+School,+Smithfield+Road,+Fort+Worth,+TX/@32.8661164,-97.2370477,14z/am=t/data=!4m14!4m13!1m5!1m1!1s0x864e78f67e2ef2f1:0xce7eafb8e49af84!2m2!1d-97.2187429!2d32.8430481!1m5!1m1!1s0x864dd637d6ea888f:0x674e7fd67a33bf72!2m2!1d-97.211423!2d32.8901884!3e0" TargetMode="External"/><Relationship Id="rId676" Type="http://schemas.openxmlformats.org/officeDocument/2006/relationships/hyperlink" Target="https://www.google.com/maps/dir/W+A+Porter+Elementary+School,+Prestondale+Drive,+Hurst,+TX/Foster+Village+Elementary+School,+Springdale+Lane,+North+Richland+Hills,+TX/@32.8728823,-97.2250794,14z/am=t/data=!4m14!4m13!1m5!1m1!1s0x864e78ac765d474f:0x33c7ebbe1d49d24f!2m2!1d-97.1832708!2d32.8670483!1m5!1m1!1s0x864dd7d0b5a54d77:0x1408c00720cfaddf!2m2!1d-97.2324595!2d32.8757963!3e0" TargetMode="External"/><Relationship Id="rId26" Type="http://schemas.openxmlformats.org/officeDocument/2006/relationships/hyperlink" Target="https://www.google.com/maps/dir/Haltom+High+School,+Haltom+Road,+Haltom+City,+TX/North+Ridge+Elementary+School,+Holiday+Lane,+North+Richland+Hills,+TX/@32.8606802,-97.2689861,14z/am=t/data=!4m14!4m13!1m5!1m1!1s0x864e77921ace597f:0x282de7ac5ad69e98!2m2!1d-97.27958!2d32.848073!1m5!1m1!1s0x864dd62d3b17a6d9:0x3dc1473a3e64a735!2m2!1d-97.2217257!2d32.8809444!3e0" TargetMode="External"/><Relationship Id="rId231" Type="http://schemas.openxmlformats.org/officeDocument/2006/relationships/hyperlink" Target="https://www.google.com/maps/dir/Richland+Middle+School,+Labadie+Drive,+Richland+Hills,+TX/Cheney+Hills+Elementary,+Dreeben+Drive,+Richland+Hills,+TX/@32.8089208,-97.2393819,15z/am=t/data=!4m14!4m13!1m5!1m1!1s0x864e790860a5a261:0xd46933c39fe9065e!2m2!1d-97.2167903!2d32.8114438!1m5!1m1!1s0x864e791c51e8f39f:0xf398948753794c1e!2m2!1d-97.2451858!2d32.8046646!3e0" TargetMode="External"/><Relationship Id="rId273" Type="http://schemas.openxmlformats.org/officeDocument/2006/relationships/hyperlink" Target="https://www.google.com/maps/dir/North+Oaks+Middle+School,+Jordan+Park+Drive,+Haltom+City,+TX/John+D+Spicer+Elementary+School,+Estes+Park+Road,+Haltom+City,+TX/@32.8445492,-97.2905745,15z/am=t/data=!4m14!4m13!1m5!1m1!1s0x864e779a5b9f7ccb:0xf50f57eea785bb7d!2m2!1d-97.278798!2d32.8327136!1m5!1m1!1s0x864e77e511ddbb87:0x1ec8fba6147ad1d0!2m2!1d-97.2799826!2d32.857423!3e0" TargetMode="External"/><Relationship Id="rId329" Type="http://schemas.openxmlformats.org/officeDocument/2006/relationships/hyperlink" Target="https://www.google.com/maps/dir/Smithfield+Middle+School,+Main+Street,+North+Richland+Hills,+TX/Grace+E+Hardeman+Elementary+School,+Whispering+Lane,+Watauga,+TX/@32.8641913,-97.2435403,14z/am=t/data=!4m15!4m14!1m5!1m1!1s0x864e7898b32aa60b:0xf61c3ced160822d8!2m2!1d-97.2023241!2d32.8663002!1m5!1m1!1s0x864e780bfdd16a9d:0x4fbe8290d50c539b!2m2!1d-97.2491992!2d32.863311!3e0!5i1" TargetMode="External"/><Relationship Id="rId480" Type="http://schemas.openxmlformats.org/officeDocument/2006/relationships/hyperlink" Target="https://www.google.com/maps/dir/Mullendore+Elementary+School,+Flory+Street,+North+Richland+Hills,+TX/Smithfield+Elementary+School,+Northeast+Parkway,+North+Richland+Hills,+TX/@32.8472716,-97.2410091,14z/am=t/data=!4m14!4m13!1m5!1m1!1s0x864e784cd575cb9b:0x3ed75d5e11d9508f!2m2!1d-97.2363029!2d32.8255139!1m5!1m1!1s0x864e7882c9aee327:0xabdf3eb56cb13fad!2m2!1d-97.2089015!2d32.8706346!3e0" TargetMode="External"/><Relationship Id="rId536" Type="http://schemas.openxmlformats.org/officeDocument/2006/relationships/hyperlink" Target="https://www.google.com/maps/dir/Smithfield+Elementary+School,+Northeast+Parkway,+North+Richland+Hills,+TX/Foster+Village+Elementary+School,+Springdale+Lane,+North+Richland+Hills,+TX/@32.8748905,-97.2300328,15z/am=t/data=!4m14!4m13!1m5!1m1!1s0x864e7882c9aee327:0xabdf3eb56cb13fad!2m2!1d-97.2089015!2d32.8706346!1m5!1m1!1s0x864dd7d0b5a54d77:0x1408c00720cfaddf!2m2!1d-97.2324595!2d32.8757963!3e0" TargetMode="External"/><Relationship Id="rId701" Type="http://schemas.openxmlformats.org/officeDocument/2006/relationships/hyperlink" Target="https://www.google.com/maps/dir/ACADEMY+AT+C.F.+THOMAS+ELEMENTARY,+8200+O+Brian+Way,+North+Richland+Hills,+TX+76180/4051+Denton+Highway,+Haltom+City,+TX/@32.8357065,-97.2508028,14z/am=t/data=!4m15!4m14!1m5!1m1!1s0x864e78eb5076f445:0x330c37d706bbb5bb!2m2!1d-97.2050438!2d32.8486674!1m5!1m1!1s0x864e777ff7fcbb67:0xc04707b875ac21fb!2m2!1d-97.2661287!2d32.8229183!3e0!5i2" TargetMode="External"/><Relationship Id="rId68" Type="http://schemas.openxmlformats.org/officeDocument/2006/relationships/hyperlink" Target="https://www.google.com/maps/dir/Richland+High+School,+Holiday+Lane,+North+Richland+Hills,+TX/Walker+Creek+Elementary+School,+Bridge+Street,+North+Richland+Hills,+TX/@32.8519706,-97.2280066,14z/am=t/data=!4m15!4m14!1m5!1m1!1s0x864e785c6c97addf:0xcfbbdce1c485818a!2m2!1d-97.2299813!2d32.842597!1m5!1m1!1s0x864e78bc72660107:0x73ce32cd7c12b4d5!2m2!1d-97.1964823!2d32.856264!3e0!5i2" TargetMode="External"/><Relationship Id="rId133" Type="http://schemas.openxmlformats.org/officeDocument/2006/relationships/hyperlink" Target="https://www.google.com/maps/dir/Birdville+High+School,+Mid+Cities+Boulevard,+North+Richland+Hills,+TX/Watauga+Elementary+School,+Whitley+Road,+Watauga,+TX/@32.852994,-97.2405904,14z/am=t/data=!4m14!4m13!1m5!1m1!1s0x864e78bab732c0bb:0xf583cd6bc2d758f1!2m2!1d-97.192094!2d32.8611675!1m5!1m1!1s0x864e781af4d16671:0x2ea8937779e95744!2m2!1d-97.255337!2d32.8548184!3e0" TargetMode="External"/><Relationship Id="rId175" Type="http://schemas.openxmlformats.org/officeDocument/2006/relationships/hyperlink" Target="https://www.google.com/maps/dir/Haltom+Middle+School,+Hutchison+Way,+Haltom+City,+TX/Green+Valley+Elementary+School,+Smithfield+Road,+Fort+Worth,+TX/@32.8486172,-97.2785547,13z/am=t/data=!3m1!4b1!4m15!4m14!1m5!1m1!1s0x864e7765f6538287:0xb7053e1aa8c1b71c!2m2!1d-97.2758698!2d32.8069114!1m5!1m1!1s0x864dd637d6ea888f:0x674e7fd67a33bf72!2m2!1d-97.211423!2d32.8901884!3e0!5i1?entry=ttu" TargetMode="External"/><Relationship Id="rId340" Type="http://schemas.openxmlformats.org/officeDocument/2006/relationships/hyperlink" Target="https://www.google.com/maps/dir/Smithfield+Middle+School,+Main+Street,+North+Richland+Hills,+TX/Birdville+ISD+Fine+Arts%2FAthletics+Complex,+9200+Mid+Cities+Blvd,+North+Richland+Hills,+TX+76180/@32.8632792,-97.199106,16z/am=t/data=!4m14!4m13!1m5!1m1!1s0x864e7898b32aa60b:0xf61c3ced160822d8!2m2!1d-97.2023241!2d32.8663002!1m5!1m1!1s0x864e787a9ee6bd79:0x642fed4d7cd7199e!2m2!1d-97.1880767!2d32.8593389!3e0" TargetMode="External"/><Relationship Id="rId578" Type="http://schemas.openxmlformats.org/officeDocument/2006/relationships/hyperlink" Target="https://www.google.com/maps/dir/Cheney+Hills+Elementary,+Dreeben+Drive,+Richland+Hills,+TX/North+Ridge+Elementary+School,+Holiday+Lane,+North+Richland+Hills,+TX/@32.8434874,-97.2590238,13z/am=t/data=!4m14!4m13!1m5!1m1!1s0x864e791c51e8f39f:0xf398948753794c1e!2m2!1d-97.244145!2d32.8046624!1m5!1m1!1s0x864dd62d3b17a6d9:0x3dc1473a3e64a735!2m2!1d-97.2217257!2d32.8809444!3e0" TargetMode="External"/><Relationship Id="rId743" Type="http://schemas.openxmlformats.org/officeDocument/2006/relationships/hyperlink" Target="https://www.google.com/maps/dir/Green+Valley+Elementary+School,+Smithfield+Road,+Fort+Worth,+TX/4051+Denton+Highway,+Haltom+City,+TX/@32.8576913,-97.273667,13z/am=t/data=!4m15!4m14!1m5!1m1!1s0x864dd637d6ea888f:0x674e7fd67a33bf72!2m2!1d-97.211423!2d32.8901884!1m5!1m1!1s0x864e777ff7fcbb67:0xc04707b875ac21fb!2m2!1d-97.2661287!2d32.8229183!3e0!5i1?entry=ttu" TargetMode="External"/><Relationship Id="rId785" Type="http://schemas.openxmlformats.org/officeDocument/2006/relationships/hyperlink" Target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TargetMode="External"/><Relationship Id="rId200" Type="http://schemas.openxmlformats.org/officeDocument/2006/relationships/hyperlink" Target="https://www.google.com/maps/dir/North+Richland+Middle+School,+Redondo+Street,+North+Richland+Hills,+TX/West+Birdville+Elementary,+Layton+Avenue,+Haltom+City,+TX/@32.8178332,-97.2764457,14z/am=t/data=!4m14!4m13!1m5!1m1!1s0x864e7848b646b76d:0x86725bc629c0ce9f!2m2!1d-97.2354324!2d32.8356242!1m5!1m1!1s0x864e776a6dbe19df:0x7e529947e202e4e8!2m2!1d-97.2826315!2d32.8007523!3e0" TargetMode="External"/><Relationship Id="rId382" Type="http://schemas.openxmlformats.org/officeDocument/2006/relationships/hyperlink" Target="https://www.google.com/maps/dir/Birdville+Elementary+School,+Bewley+Street,+Haltom+City,+TX/O+H+Stowe+Elementary+School,+Rita+Lane,+Haltom+City,+TX/@32.8165325,-97.2738689,15z/am=t/data=!4m14!4m13!1m5!1m1!1s0x864e79dc0a1bef57:0x1d1fc77116d4a576!2m2!1d-97.2570536!2d32.8061781!1m5!1m1!1s0x864e7781a7a10c6d:0xb48828fe51e494a8!2m2!1d-97.2694608!2d32.8269526!3e0" TargetMode="External"/><Relationship Id="rId438" Type="http://schemas.openxmlformats.org/officeDocument/2006/relationships/hyperlink" Target="https://www.google.com/maps/dir/W.T.+Francisco+Elementary+School,+Layton+Avenue,+Haltom+City,+TX/Watauga+Elementary+School,+Whitley+Road,+Watauga,+TX/@32.8351159,-97.2904019,14z/am=t/data=!4m14!4m13!1m5!1m1!1s0x864e77740e62104d:0x575857f2986b5450!2m2!1d-97.2826789!2d32.8174466!1m5!1m1!1s0x864e781af4d16671:0x2ea8937779e95744!2m2!1d-97.255337!2d32.8548184!3e0" TargetMode="External"/><Relationship Id="rId603" Type="http://schemas.openxmlformats.org/officeDocument/2006/relationships/hyperlink" Target="https://www.google.com/maps/dir/O+H+Stowe+Elementary+School,+Rita+Lane,+Haltom+City,+TX/5308+E+Belknap+St,+Haltom+City,+TX+76117/@32.8109644,-97.2861629,14z/am=t/data=!4m14!4m13!1m5!1m1!1s0x864e7781a7a10c6d:0xb48828fe51e494a8!2m2!1d-97.2694608!2d32.8269526!1m5!1m1!1s0x864e775ed6263c05:0x93f718e964cfff0e!2m2!1d-97.2680675!2d32.7953617!3e0" TargetMode="External"/><Relationship Id="rId645" Type="http://schemas.openxmlformats.org/officeDocument/2006/relationships/hyperlink" Target="https://www.google.com/maps/dir/Watauga+Elementary+School,+Whitley+Road,+Watauga,+TX/W+A+Porter+Elementary+School,+Prestondale+Drive,+Hurst,+TX/@32.8611888,-97.2364321,14z/am=t/data=!4m14!4m13!1m5!1m1!1s0x864e781af4d16671:0x2ea8937779e95744!2m2!1d-97.255337!2d32.8548184!1m5!1m1!1s0x864e78ac765d474f:0x33c7ebbe1d49d24f!2m2!1d-97.1832708!2d32.8670483!3e0" TargetMode="External"/><Relationship Id="rId687" Type="http://schemas.openxmlformats.org/officeDocument/2006/relationships/hyperlink" Target="https://www.google.com/maps/dir/W+A+Porter+Elementary+School,+Prestondale+Drive,+Hurst,+TX/W.+G.+Thomas+Coliseum+sup,+Broadway+Avenue,+Haltom+City,+TX/@32.8374744,-97.2357562,14z/am=t/data=!4m14!4m13!1m5!1m1!1s0x864e78ac765d474f:0x33c7ebbe1d49d24f!2m2!1d-97.1832708!2d32.8670483!1m5!1m1!1s0x864e79c4ca605f7b:0x74c16273848a2230!2m2!1d-97.2541386!2d32.8081139!3e0" TargetMode="External"/><Relationship Id="rId810" Type="http://schemas.openxmlformats.org/officeDocument/2006/relationships/hyperlink" Target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TargetMode="External"/><Relationship Id="rId242" Type="http://schemas.openxmlformats.org/officeDocument/2006/relationships/hyperlink" Target="https://www.google.com/maps/dir/Richland+Middle+School,+Labadie+Drive,+Richland+Hills,+TX/Green+Valley+Elementary+School,+Smithfield+Road,+Fort+Worth,+TX/@32.8496304,-97.2509091,13z/am=t/data=!4m15!4m14!1m5!1m1!1s0x864e790860a5a261:0xd46933c39fe9065e!2m2!1d-97.2167903!2d32.8114438!1m5!1m1!1s0x864dd637d6ea888f:0x674e7fd67a33bf72!2m2!1d-97.211423!2d32.8901884!3e0!5i1" TargetMode="External"/><Relationship Id="rId284" Type="http://schemas.openxmlformats.org/officeDocument/2006/relationships/hyperlink" Target="https://www.google.com/maps/dir/Watauga+Middle+School,+Maurie+Drive,+Watauga,+TX/4051+Denton+Highway,+Haltom+City,+TX/@32.8420098,-97.2695915,14z/am=t/data=!4m14!4m13!1m5!1m1!1s0x864e780c179bcea1:0x7816aab5efb353aa!2m2!1d-97.2490183!2d32.8615788!1m5!1m1!1s0x864e777ff7fcbb67:0xc04707b875ac21fb!2m2!1d-97.2661287!2d32.8229183!3e0" TargetMode="External"/><Relationship Id="rId491" Type="http://schemas.openxmlformats.org/officeDocument/2006/relationships/hyperlink" Target="https://www.google.com/maps/dir/Mullendore+Elementary+School,+Flory+Street,+North+Richland+Hills,+TX/North+Ridge+Elementary+School,+Holiday+Lane,+North+Richland+Hills,+TX/@32.853074,-97.2459817,14z/am=t/data=!4m14!4m13!1m5!1m1!1s0x864e784cd575cb9b:0x3ed75d5e11d9508f!2m2!1d-97.2363029!2d32.8255139!1m5!1m1!1s0x864dd62d3b17a6d9:0x3dc1473a3e64a735!2m2!1d-97.2217257!2d32.8809444!3e0" TargetMode="External"/><Relationship Id="rId505" Type="http://schemas.openxmlformats.org/officeDocument/2006/relationships/hyperlink" Target="https://www.google.com/maps/dir/Richland+Elementary+School,+Scruggs+Park+Drive,+Richland+Hills,+TX/Snow+Heights+Elementary+School,+Vance+Road,+North+Richland+Hills,+TX/@32.8214144,-97.2421723,15z/am=t/data=!4m14!4m13!1m5!1m1!1s0x864e79a30daeb549:0xfbc2c9a6935d00a7!2m2!1d-97.2312947!2d32.807679!1m5!1m1!1s0x864e784fe6a609b9:0x14e4cc2718aff33!2m2!1d-97.2334053!2d32.8351026!3e0" TargetMode="External"/><Relationship Id="rId712" Type="http://schemas.openxmlformats.org/officeDocument/2006/relationships/hyperlink" Target="https://www.google.com/maps/dir/Foster+Village+Elementary+School,+Springdale+Lane,+North+Richland+Hills,+TX/W.+G.+Thomas+Coliseum+sup,+Broadway+Avenue,+Haltom+City,+TX/@32.841967,-97.2756365,13z/am=t/data=!4m14!4m13!1m5!1m1!1s0x864dd7d0b5a54d77:0x1408c00720cfaddf!2m2!1d-97.2324595!2d32.8757963!1m5!1m1!1s0x864e79c4ca605f7b:0x74c16273848a2230!2m2!1d-97.2541386!2d32.8081139!3e0" TargetMode="External"/><Relationship Id="rId37" Type="http://schemas.openxmlformats.org/officeDocument/2006/relationships/hyperlink" Target="https://www.google.com/maps/dir/Haltom+High+School,+Haltom+Road,+Haltom+City,+TX/4051+Denton+Hwy,+Haltom+City,+TX+76117/@32.847968,-97.2807976,17z/am=t/data=!4m18!4m17!1m5!1m1!1s0x864e77921ace597f:0x282de7ac5ad69e98!2m2!1d-97.27958!2d32.848073!1m5!1m1!1s0x864e777ff7fcbb67:0xc04707b875ac21fb!2m2!1d-97.2661287!2d32.8229183!3e0!6m3!1i0!2i0!3i0" TargetMode="External"/><Relationship Id="rId79" Type="http://schemas.openxmlformats.org/officeDocument/2006/relationships/hyperlink" Target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TargetMode="External"/><Relationship Id="rId102" Type="http://schemas.openxmlformats.org/officeDocument/2006/relationships/hyperlink" Target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TargetMode="External"/><Relationship Id="rId144" Type="http://schemas.openxmlformats.org/officeDocument/2006/relationships/hyperlink" Target="https://www.google.com/maps/dir/Birdville+High+School,+Mid+Cities+Boulevard,+North+Richland+Hills,+TX/5308+E+Belknap+St,+Haltom+City,+TX+76117/@32.8258606,-97.2627542,13z/am=t/data=!3m1!4b1!4m15!4m14!1m5!1m1!1s0x864e78bab732c0bb:0xf583cd6bc2d758f1!2m2!1d-97.192094!2d32.8611675!1m5!1m1!1s0x864e775ed6263c05:0x93f718e964cfff0e!2m2!1d-97.2680675!2d32.7953617!3e0!5i2?entry=ttu" TargetMode="External"/><Relationship Id="rId547" Type="http://schemas.openxmlformats.org/officeDocument/2006/relationships/hyperlink" Target="https://www.google.com/maps/dir/Smithfield+Elementary+School,+Northeast+Parkway,+North+Richland+Hills,+TX/W.+G.+Thomas+Coliseum+sup,+Broadway+Avenue,+Haltom+City,+TX/@32.8392915,-97.2665013,13z/am=t/data=!4m14!4m13!1m5!1m1!1s0x864e7882c9aee327:0xabdf3eb56cb13fad!2m2!1d-97.2089015!2d32.8706346!1m5!1m1!1s0x864e79c4ca605f7b:0x74c16273848a2230!2m2!1d-97.2541386!2d32.8081139!3e0" TargetMode="External"/><Relationship Id="rId589" Type="http://schemas.openxmlformats.org/officeDocument/2006/relationships/hyperlink" Target="https://www.google.com/maps/dir/Cheney+Hills+Elementary,+Dreeben+Drive,+Richland+Hills,+TX/4051+Denton+Highway,+Haltom+City,+TX/@32.812141,-97.271682,14z/am=t/data=!3m1!4b1!4m14!4m13!1m5!1m1!1s0x864e791c51e8f39f:0xf398948753794c1e!2m2!1d-97.244145!2d32.8046624!1m5!1m1!1s0x864e777ff7fcbb67:0xc04707b875ac21fb!2m2!1d-97.2661287!2d32.8229183!3e0?entry=ttu" TargetMode="External"/><Relationship Id="rId754" Type="http://schemas.openxmlformats.org/officeDocument/2006/relationships/hyperlink" Target="https://www.google.com/maps/dir/Birdville+Center+of+Technology+and+Advanced+Learning,+Mid+Cities+Boulevard,+North+Richland+Hills,+TX/Birdville+ISD+Fine+Arts%2FAthletics+Complex,+Mid+Cities+Boulevard,+North+Richland+Hills,+TX/@32.8605935,-97.2279797,14z/am=t/data=!4m14!4m13!1m5!1m1!1s0x864e786556a8428d:0x15aaffff13f8934e!2m2!1d-97.2327423!2d32.8590812!1m5!1m1!1s0x864e787a9ee6bd79:0x642fed4d7cd7199e!2m2!1d-97.1880767!2d32.8593389!3e0" TargetMode="External"/><Relationship Id="rId796" Type="http://schemas.openxmlformats.org/officeDocument/2006/relationships/hyperlink" Target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TargetMode="External"/><Relationship Id="rId90" Type="http://schemas.openxmlformats.org/officeDocument/2006/relationships/hyperlink" Target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TargetMode="External"/><Relationship Id="rId186" Type="http://schemas.openxmlformats.org/officeDocument/2006/relationships/hyperlink" Target="https://www.google.com/maps/dir/North+Richland+Middle+School,+Redondo+Street,+North+Richland+Hills,+TX/North+Oaks+Middle+School,+Jordan+Park+Drive,+Haltom+City,+TX/@32.8378393,-97.2692363,13z/am=t/data=!4m15!4m14!1m5!1m1!1s0x864e7848b646b76d:0x86725bc629c0ce9f!2m2!1d-97.2354324!2d32.8356242!1m5!1m1!1s0x864e779a5b9f7ccb:0xf50f57eea785bb7d!2m2!1d-97.278798!2d32.8327136!3e0!5i2" TargetMode="External"/><Relationship Id="rId351" Type="http://schemas.openxmlformats.org/officeDocument/2006/relationships/hyperlink" Target="https://www.google.com/maps/dir/North+Ridge+Middle+School,+Douglas+Lane,+North+Richland+Hills,+TX/Smithfield+Elementary+School,+Northeast+Parkway,+North+Richland+Hills,+TX/@32.8771855,-97.2229931,15z/am=t/data=!4m14!4m13!1m5!1m1!1s0x864dd7d2b89ed4a3:0x3c40ff21d2419a50!2m2!1d-97.2245708!2d32.8812385!1m5!1m1!1s0x864e7882c9aee327:0xabdf3eb56cb13fad!2m2!1d-97.2089015!2d32.8706346!3e0" TargetMode="External"/><Relationship Id="rId393" Type="http://schemas.openxmlformats.org/officeDocument/2006/relationships/hyperlink" Target="https://www.google.com/maps/dir/Birdville+Elementary+School,+Bewley+Street,+Haltom+City,+TX/Walker+Creek+Elementary+School,+Bridge+Street,+North+Richland+Hills,+TX/@32.8232826,-97.2591471,13z/am=t/data=!4m14!4m13!1m5!1m1!1s0x864e79dc0a1bef57:0x1d1fc77116d4a576!2m2!1d-97.2570536!2d32.8061781!1m5!1m1!1s0x864e78bc72660107:0x73ce32cd7c12b4d5!2m2!1d-97.1964823!2d32.856264!3e0" TargetMode="External"/><Relationship Id="rId407" Type="http://schemas.openxmlformats.org/officeDocument/2006/relationships/hyperlink" Target="https://www.google.com/maps/dir/David+E+Smith+Elementary+School,+Haltom+Road,+Haltom+City,+TX/Snow+Heights+Elementary+School,+Vance+Road,+North+Richland+Hills,+TX/@32.8293856,-97.2707225,14z/am=t/data=!4m15!4m14!1m5!1m1!1s0x864e7779be13740f:0x64e10ac2f18da3!2m2!1d-97.2743886!2d32.8189306!1m5!1m1!1s0x864e784fe6a609b9:0x14e4cc2718aff33!2m2!1d-97.2334053!2d32.8351026!3e0!5i1" TargetMode="External"/><Relationship Id="rId449" Type="http://schemas.openxmlformats.org/officeDocument/2006/relationships/hyperlink" Target="https://www.google.com/maps/dir/W.T.+Francisco+Elementary+School,+Layton+Avenue,+Haltom+City,+TX/5308+E+Belknap+St,+Haltom+City,+TX+76117/@32.8061318,-97.283477,15z/am=t/data=!4m14!4m13!1m5!1m1!1s0x864e77740e62104d:0x575857f2986b5450!2m2!1d-97.2826789!2d32.8174466!1m5!1m1!1s0x864e775ed6263c05:0x93f718e964cfff0e!2m2!1d-97.2680675!2d32.7953617!3e0" TargetMode="External"/><Relationship Id="rId614" Type="http://schemas.openxmlformats.org/officeDocument/2006/relationships/hyperlink" Target="https://www.google.com/maps/dir/West+Birdville+Elementary,+Layton+Avenue,+Haltom+City,+TX/Foster+Village+Elementary+School,+Springdale+Lane,+North+Richland+Hills,+TX/@32.835376,-97.2963875,13z/am=t/data=!3m1!4b1!4m15!4m14!1m5!1m1!1s0x864e776a6dbe19df:0x7e529947e202e4e8!2m2!1d-97.2826315!2d32.8007523!1m5!1m1!1s0x864dd7d0b5a54d77:0x1408c00720cfaddf!2m2!1d-97.2324595!2d32.8757963!3e0!5i2?entry=ttu" TargetMode="External"/><Relationship Id="rId656" Type="http://schemas.openxmlformats.org/officeDocument/2006/relationships/hyperlink" Target="https://www.google.com/maps/dir/Watauga+Elementary+School,+Whitley+Road,+Watauga,+TX/BISD+Plaza,+26+Boulevard,+North+Richland+Hills,+TX/@32.8334187,-97.2580046,14z/am=t/data=!4m14!4m13!1m5!1m1!1s0x864e781af4d16671:0x2ea8937779e95744!2m2!1d-97.255337!2d32.8548184!1m5!1m1!1s0x864e796935155401:0xbfe342050ee9145a!2m2!1d-97.2458301!2d32.8117279!3e0" TargetMode="External"/><Relationship Id="rId211" Type="http://schemas.openxmlformats.org/officeDocument/2006/relationships/hyperlink" Target="https://www.google.com/maps/dir/North+Richland+Middle+School,+Redondo+Street,+North+Richland+Hills,+TX/Birdville+Center+of+Technology+and+Advanced+Learning,+Mid+Cities+Boulevard,+North+Richland+Hills,+TX/@32.8480449,-97.2411422,15z/am=t/data=!4m14!4m13!1m5!1m1!1s0x864e7848b646b76d:0x86725bc629c0ce9f!2m2!1d-97.2354324!2d32.8356242!1m5!1m1!1s0x864e786556a8428d:0x15aaffff13f8934e!2m2!1d-97.2327423!2d32.8590812!3e0" TargetMode="External"/><Relationship Id="rId253" Type="http://schemas.openxmlformats.org/officeDocument/2006/relationships/hyperlink" Target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TargetMode="External"/><Relationship Id="rId295" Type="http://schemas.openxmlformats.org/officeDocument/2006/relationships/hyperlink" Target="https://www.google.com/maps/dir/Watauga+Middle+School,+Maurie+Drive,+Watauga,+TX/Cheney+Hills+Elementary,+Dreeben+Drive,+Richland+Hills,+TX/@32.8314842,-97.2688321,14z/am=t/data=!4m14!4m13!1m5!1m1!1s0x864e780c179bcea1:0x7816aab5efb353aa!2m2!1d-97.2490183!2d32.8615788!1m5!1m1!1s0x864e791c51e8f39f:0xf398948753794c1e!2m2!1d-97.2451858!2d32.8046646!3e0" TargetMode="External"/><Relationship Id="rId309" Type="http://schemas.openxmlformats.org/officeDocument/2006/relationships/hyperlink" Target="https://www.google.com/maps/dir/Watauga+Middle+School,+Maurie+Drive,+Watauga,+TX/6125+E+Belknap+St,+Haltom+City,+TX+76117/@32.8341082,-97.2581268,14z/am=t/data=!4m14!4m13!1m5!1m1!1s0x864e780c179bcea1:0x7816aab5efb353aa!2m2!1d-97.2490183!2d32.8615788!1m5!1m1!1s0x864e79c37af0ed8b:0xee71d08b622a056!2m2!1d-97.2521797!2d32.8064991!3e0" TargetMode="External"/><Relationship Id="rId460" Type="http://schemas.openxmlformats.org/officeDocument/2006/relationships/hyperlink" Target="https://www.google.com/maps/dir/Jack+C+Binion+Elementary+School,+Glenview+Drive,+Richland+Hills,+TX/O+H+Stowe+Elementary+School,+Rita+Lane,+Haltom+City,+TX/@32.8244924,-97.2545429,14z/am=t/data=!4m14!4m13!1m5!1m1!1s0x864e7901b2b84d8d:0x806a432522381ef4!2m2!1d-97.2177771!2d32.8235896!1m5!1m1!1s0x864e7781a7a10c6d:0xb48828fe51e494a8!2m2!1d-97.2694608!2d32.8269526!3e0" TargetMode="External"/><Relationship Id="rId516" Type="http://schemas.openxmlformats.org/officeDocument/2006/relationships/hyperlink" Target="https://www.google.com/maps/dir/Richland+Elementary+School,+Scruggs+Park+Drive,+Richland+Hills,+TX/John+D+Spicer+Elementary+School,+Estes+Park+Road,+Haltom+City,+TX/@32.8326049,-97.2779838,13z/am=t/data=!4m15!4m14!1m5!1m1!1s0x864e79a30daeb549:0xfbc2c9a6935d00a7!2m2!1d-97.2312947!2d32.807679!1m5!1m1!1s0x864e77e511ddbb87:0x1ec8fba6147ad1d0!2m2!1d-97.2799826!2d32.857423!3e0!5i1" TargetMode="External"/><Relationship Id="rId698" Type="http://schemas.openxmlformats.org/officeDocument/2006/relationships/hyperlink" Target="https://www.google.com/maps/dir/ACADEMY+AT+C.F.+THOMAS+ELEMENTARY,+8200+O+Brian+Way,+North+Richland+Hills,+TX+76180/BISD+Plaza,+26+Boulevard,+North+Richland+Hills,+TX/@32.8303652,-97.2407129,14z/am=t/data=!4m14!4m13!1m5!1m1!1s0x864e78eb5076f445:0x330c37d706bbb5bb!2m2!1d-97.2050438!2d32.8486674!1m5!1m1!1s0x864e796935155401:0xbfe342050ee9145a!2m2!1d-97.2458301!2d32.8117279!3e0" TargetMode="External"/><Relationship Id="rId48" Type="http://schemas.openxmlformats.org/officeDocument/2006/relationships/hyperlink" Target="https://www.google.com/maps/dir/Richland+High+School,+Holiday+Lane,+North+Richland+Hills,+TX/Birdville+Elementary+School,+Bewley+Street,+Haltom+City,+TX/@32.8248894,-97.2547613,14z/am=t/data=!4m14!4m13!1m5!1m1!1s0x864e785c6c97addf:0xcfbbdce1c485818a!2m2!1d-97.2299813!2d32.842597!1m5!1m1!1s0x864e79dc0a1bef57:0x1d1fc77116d4a576!2m2!1d-97.2570536!2d32.8061781!3e0" TargetMode="External"/><Relationship Id="rId113" Type="http://schemas.openxmlformats.org/officeDocument/2006/relationships/hyperlink" Target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TargetMode="External"/><Relationship Id="rId320" Type="http://schemas.openxmlformats.org/officeDocument/2006/relationships/hyperlink" Target="https://www.google.com/maps/dir/Smithfield+Middle+School,+Main+Street,+North+Richland+Hills,+TX/Mullendore+Elementary+School,+Flory+Street,+North+Richland+Hills,+TX/@32.8455301,-97.2379722,14z/am=t/data=!4m14!4m13!1m5!1m1!1s0x864e7898b32aa60b:0xf61c3ced160822d8!2m2!1d-97.2023241!2d32.8663002!1m5!1m1!1s0x864e784cd575cb9b:0x3ed75d5e11d9508f!2m2!1d-97.2363029!2d32.8255139!3e0" TargetMode="External"/><Relationship Id="rId558" Type="http://schemas.openxmlformats.org/officeDocument/2006/relationships/hyperlink" Target="https://www.google.com/maps/dir/Snow+Heights+Elementary+School,+Vance+Road,+North+Richland+Hills,+TX/North+Ridge+Elementary+School,+Holiday+Lane,+North+Richland+Hills,+TX/@32.8584062,-97.2459088,14z/am=t/data=!4m15!4m14!1m5!1m1!1s0x864e784fe6a609b9:0x14e4cc2718aff33!2m2!1d-97.2334053!2d32.8351026!1m5!1m1!1s0x864dd62d3b17a6d9:0x3dc1473a3e64a735!2m2!1d-97.2217257!2d32.8809444!3e0!5i1" TargetMode="External"/><Relationship Id="rId723" Type="http://schemas.openxmlformats.org/officeDocument/2006/relationships/hyperlink" Target="https://www.google.com/maps/dir/North+Ridge+Elementary+School,+Holiday+Lane,+North+Richland+Hills,+TX/W.+G.+Thomas+Coliseum+sup,+Broadway+Avenue,+Haltom+City,+TX/@32.8449913,-97.2678693,13z/am=t/data=!4m14!4m13!1m5!1m1!1s0x864dd62d3b17a6d9:0x3dc1473a3e64a735!2m2!1d-97.2217257!2d32.8809444!1m5!1m1!1s0x864e79c4ca605f7b:0x74c16273848a2230!2m2!1d-97.2541386!2d32.8081139!3e0?entry=ttu" TargetMode="External"/><Relationship Id="rId765" Type="http://schemas.openxmlformats.org/officeDocument/2006/relationships/hyperlink" Target="https://www.google.com/maps/dir/Birdville+ISD+Fine+Arts%2FAthletics+Complex,+Mid+Cities+Boulevard,+North+Richland+Hills,+TX/5308+E+Belknap+St,+Haltom+City,+TX+76117/@32.8248384,-97.2627556,13z/am=t/data=!3m1!4b1!4m15!4m14!1m5!1m1!1s0x864e787a9ee6bd79:0x642fed4d7cd7199e!2m2!1d-97.1880767!2d32.8593389!1m5!1m1!1s0x864e775ed6263c05:0x93f718e964cfff0e!2m2!1d-97.2680675!2d32.7953617!3e0!5i1?entry=ttu" TargetMode="External"/><Relationship Id="rId155" Type="http://schemas.openxmlformats.org/officeDocument/2006/relationships/hyperlink" Target="https://www.google.com/maps/dir/Haltom+Middle+School,+Hutchison+Way,+Haltom+City,+TX/Watauga+Middle+School,+Maurie+Drive,+Watauga,+TX/@32.8343169,-97.2826324,14z/am=t/data=!4m14!4m13!1m5!1m1!1s0x864e7765f6538287:0xb7053e1aa8c1b71c!2m2!1d-97.2758698!2d32.8069114!1m5!1m1!1s0x864e780c179bcea1:0x7816aab5efb353aa!2m2!1d-97.2490183!2d32.8615788!3e0" TargetMode="External"/><Relationship Id="rId197" Type="http://schemas.openxmlformats.org/officeDocument/2006/relationships/hyperlink" Target="https://www.google.com/maps/dir/North+Richland+Middle+School,+Redondo+Street,+North+Richland+Hills,+TX/Snow+Heights+Elementary+School,+Vance+Road,+North+Richland+Hills,+TX/@32.8350987,-97.2364682,17z/am=t/data=!4m14!4m13!1m5!1m1!1s0x864e7848b646b76d:0x86725bc629c0ce9f!2m2!1d-97.2354324!2d32.8356242!1m5!1m1!1s0x864e784fe6a609b9:0x14e4cc2718aff33!2m2!1d-97.2334053!2d32.8351026!3e0" TargetMode="External"/><Relationship Id="rId362" Type="http://schemas.openxmlformats.org/officeDocument/2006/relationships/hyperlink" Target="https://www.google.com/maps/dir/North+Ridge+Middle+School,+Douglas+Lane,+North+Richland+Hills,+TX/North+Ridge+Elementary+School,+Holiday+Lane,+North+Richland+Hills,+TX/@32.8815637,-97.2244463,18z/am=t/data=!4m14!4m13!1m5!1m1!1s0x864dd7d2b89ed4a3:0x3c40ff21d2419a50!2m2!1d-97.2245708!2d32.8812385!1m5!1m1!1s0x864dd62d3b17a6d9:0x3dc1473a3e64a735!2m2!1d-97.2217257!2d32.8809444!3e0" TargetMode="External"/><Relationship Id="rId418" Type="http://schemas.openxmlformats.org/officeDocument/2006/relationships/hyperlink" Target="https://www.google.com/maps/dir/David+E+Smith+Elementary+School,+Haltom+Road,+Haltom+City,+TX/John+D+Spicer+Elementary+School,+Estes+Park+Road,+Haltom+City,+TX/@32.8381201,-97.2939256,14z/am=t/data=!4m14!4m13!1m5!1m1!1s0x864e7779be13740f:0x64e10ac2f18da3!2m2!1d-97.2743886!2d32.8189306!1m5!1m1!1s0x864e77e511ddbb87:0x1ec8fba6147ad1d0!2m2!1d-97.2799826!2d32.857423!3e0" TargetMode="External"/><Relationship Id="rId625" Type="http://schemas.openxmlformats.org/officeDocument/2006/relationships/hyperlink" Target="https://www.google.com/maps/dir/West+Birdville+Elementary,+Layton+Avenue,+Haltom+City,+TX/W.+G.+Thomas+Coliseum+sup,+Broadway+Avenue,+Haltom+City,+TX/@32.8022367,-97.277022,15z/am=t/data=!4m14!4m13!1m5!1m1!1s0x864e776a6dbe19df:0x7e529947e202e4e8!2m2!1d-97.2826315!2d32.8007523!1m5!1m1!1s0x864e79c4ca605f7b:0x74c16273848a2230!2m2!1d-97.2541386!2d32.8081139!3e0" TargetMode="External"/><Relationship Id="rId222" Type="http://schemas.openxmlformats.org/officeDocument/2006/relationships/hyperlink" Target="https://www.google.com/maps/dir/Richland+Middle+School,+Labadie+Drive,+Richland+Hills,+TX/North+Ridge+Middle+School,+Douglas+Lane,+North+Richland+Hills,+TX/@32.8455558,-97.2563054,13z/am=t/data=!4m14!4m13!1m5!1m1!1s0x864e790860a5a261:0xd46933c39fe9065e!2m2!1d-97.2167903!2d32.8114438!1m5!1m1!1s0x864dd7d2b89ed4a3:0x3c40ff21d2419a50!2m2!1d-97.2245708!2d32.8812385!3e0" TargetMode="External"/><Relationship Id="rId264" Type="http://schemas.openxmlformats.org/officeDocument/2006/relationships/hyperlink" Target="https://www.google.com/maps/dir/North+Oaks+Middle+School,+Jordan+Park+Drive,+Haltom+City,+TX/O+H+Stowe+Elementary+School,+Rita+Lane,+Haltom+City,+TX/@32.8297571,-97.278678,16z/am=t/data=!4m14!4m13!1m5!1m1!1s0x864e779a5b9f7ccb:0xf50f57eea785bb7d!2m2!1d-97.278798!2d32.8327136!1m5!1m1!1s0x864e7781a7a10c6d:0xb48828fe51e494a8!2m2!1d-97.2694608!2d32.8269526!3e0" TargetMode="External"/><Relationship Id="rId471" Type="http://schemas.openxmlformats.org/officeDocument/2006/relationships/hyperlink" Target="https://www.google.com/maps/dir/Jack+C+Binion+Elementary+School,+Glenview+Drive,+Richland+Hills,+TX/Walker+Creek+Elementary+School,+Bridge+Street,+North+Richland+Hills,+TX/@32.8407555,-97.2223635,14z/am=t/data=!4m14!4m13!1m5!1m1!1s0x864e7901b2b84d8d:0x806a432522381ef4!2m2!1d-97.2177771!2d32.8235896!1m5!1m1!1s0x864e78bc72660107:0x73ce32cd7c12b4d5!2m2!1d-97.1964823!2d32.856264!3e0" TargetMode="External"/><Relationship Id="rId667" Type="http://schemas.openxmlformats.org/officeDocument/2006/relationships/hyperlink" Target="https://www.google.com/maps/dir/Grace+E+Hardeman+Elementary+School,+Whispering+Lane,+Watauga,+TX/Birdville+Center+of+Technology+and+Advanced+Learning,+Mid+Cities+Boulevard,+North+Richland+Hills,+TX/@32.8633947,-97.2453226,16z/am=t/data=!4m14!4m13!1m5!1m1!1s0x864e780bfdd16a9d:0x4fbe8290d50c539b!2m2!1d-97.2491992!2d32.863311!1m5!1m1!1s0x864e786556a8428d:0x15aaffff13f8934e!2m2!1d-97.2327423!2d32.8590812!3e0" TargetMode="External"/><Relationship Id="rId17" Type="http://schemas.openxmlformats.org/officeDocument/2006/relationships/hyperlink" Target="https://www.google.com/maps/dir/Haltom+High+School,+Haltom+Road,+Haltom+City,+TX/Cheney+Hills+Elementary,+Dreeben+Drive,+Richland+Hills,+TX/@32.8246969,-97.2764148,14z/am=t/data=!4m15!4m14!1m5!1m1!1s0x864e77921ace597f:0x282de7ac5ad69e98!2m2!1d-97.27958!2d32.848073!1m5!1m1!1s0x864e791c51e8f39f:0xf398948753794c1e!2m2!1d-97.2451858!2d32.8046646!3e0!5i2" TargetMode="External"/><Relationship Id="rId59" Type="http://schemas.openxmlformats.org/officeDocument/2006/relationships/hyperlink" Target="https://www.google.com/maps/dir/Richland+High+School,+Holiday+Lane,+North+Richland+Hills,+TX/Holiday+Heights+Elem+School,+Susan+Lee+Lane,+North+Richland+Hills,+TX/@32.8426726,-97.2268217,17z/am=t/data=!4m14!4m13!1m5!1m1!1s0x864e785c6c97addf:0xcfbbdce1c485818a!2m2!1d-97.2299813!2d32.842597!1m5!1m1!1s0x864e78f67e2ef2f1:0xce7eafb8e49af84!2m2!1d-97.2187429!2d32.8430481!3e0?entry=ttu" TargetMode="External"/><Relationship Id="rId124" Type="http://schemas.openxmlformats.org/officeDocument/2006/relationships/hyperlink" Target="https://www.google.com/maps/dir/Birdville+High+School,+Mid+Cities+Boulevard,+North+Richland+Hills,+TX/Jack+C+Binion+Elementary+School,+Glenview+Drive,+Richland+Hills,+TX/@32.8429251,-97.2245422,14z/am=t/data=!4m14!4m13!1m5!1m1!1s0x864e78bab732c0bb:0xf583cd6bc2d758f1!2m2!1d-97.192094!2d32.8611675!1m5!1m1!1s0x864e7901b2b84d8d:0x806a432522381ef4!2m2!1d-97.2177771!2d32.8235896!3e0" TargetMode="External"/><Relationship Id="rId527" Type="http://schemas.openxmlformats.org/officeDocument/2006/relationships/hyperlink" Target="https://www.google.com/maps/dir/Smithfield+Elementary+School,+Northeast+Parkway,+North+Richland+Hills,+TX/Snow+Heights+Elementary+School,+Vance+Road,+North+Richland+Hills,+TX/@32.8526975,-97.2386803,14z/am=t/data=!4m14!4m13!1m5!1m1!1s0x864e7882c9aee327:0xabdf3eb56cb13fad!2m2!1d-97.2089015!2d32.8706346!1m5!1m1!1s0x864e784fe6a609b9:0x14e4cc2718aff33!2m2!1d-97.2334053!2d32.8351026!3e0" TargetMode="External"/><Relationship Id="rId569" Type="http://schemas.openxmlformats.org/officeDocument/2006/relationships/hyperlink" Target="https://www.google.com/maps/dir/Snow+Heights+Elementary+School,+Vance+Road,+North+Richland+Hills,+TX/4051+Denton+Highway,+Haltom+City,+TX/@32.8315218,-97.2578371,15z/am=t/data=!4m14!4m13!1m5!1m1!1s0x864e784fe6a609b9:0x14e4cc2718aff33!2m2!1d-97.2334053!2d32.8351026!1m5!1m1!1s0x864e777ff7fcbb67:0xc04707b875ac21fb!2m2!1d-97.2661287!2d32.8229183!3e0" TargetMode="External"/><Relationship Id="rId734" Type="http://schemas.openxmlformats.org/officeDocument/2006/relationships/hyperlink" Target="https://www.google.com/maps/dir/John+D+Spicer+Elementary+School,+Estes+Park+Road,+Haltom+City,+TX/4051+Denton+Highway,+Haltom+City,+TX/@32.8398932,-97.2899809,14z/am=t/data=!4m14!4m13!1m5!1m1!1s0x864e77e511ddbb87:0x1ec8fba6147ad1d0!2m2!1d-97.2799826!2d32.857423!1m5!1m1!1s0x864e777ff7fcbb67:0xc04707b875ac21fb!2m2!1d-97.2661287!2d32.8229183!3e0" TargetMode="External"/><Relationship Id="rId776" Type="http://schemas.openxmlformats.org/officeDocument/2006/relationships/hyperlink" Target="https://www.google.com/maps/dir/4051+Denton+Highway,+Haltom+City,+TX/BISD+Plaza,+26+Boulevard,+North+Richland+Hills,+TX/@32.8156775,-97.2635888,15z/am=t/data=!4m14!4m13!1m5!1m1!1s0x864e777ff7fcbb67:0xc04707b875ac21fb!2m2!1d-97.2661287!2d32.8229183!1m5!1m1!1s0x864e796935155401:0xbfe342050ee9145a!2m2!1d-97.2458301!2d32.8117279!3e0" TargetMode="External"/><Relationship Id="rId70" Type="http://schemas.openxmlformats.org/officeDocument/2006/relationships/hyperlink" Target="https://www.google.com/maps/dir/Richland+High+School,+Holiday+Lane,+North+Richland+Hills,+TX/6125+East+Belknap+Street,+Haltom+City,+TX/@32.8251657,-97.2587197,14z/am=t/data=!4m14!4m13!1m5!1m1!1s0x864e785c6c97addf:0xcfbbdce1c485818a!2m2!1d-97.2299813!2d32.842597!1m5!1m1!1s0x864e79c37af0ed8b:0xee71d08b622a056!2m2!1d-97.2521797!2d32.8064991!3e0" TargetMode="External"/><Relationship Id="rId166" Type="http://schemas.openxmlformats.org/officeDocument/2006/relationships/hyperlink" Target="https://www.google.com/maps/dir/Haltom+Middle+School,+Hutchison+Way,+Haltom+City,+TX/Cheney+Hills+Elementary,+Dreeben+Drive,+Richland+Hills,+TX/@32.8073946,-97.2674421,15z/am=t/data=!4m15!4m14!1m5!1m1!1s0x864e7765f6538287:0xb7053e1aa8c1b71c!2m2!1d-97.2758698!2d32.8069114!1m5!1m1!1s0x864e791c51e8f39f:0xf398948753794c1e!2m2!1d-97.2451858!2d32.8046646!3e0!5i1" TargetMode="External"/><Relationship Id="rId331" Type="http://schemas.openxmlformats.org/officeDocument/2006/relationships/hyperlink" Target="https://www.google.com/maps/dir/Smithfield+Middle+School,+Main+Street,+North+Richland+Hills,+TX/ACADEMY+AT+C.F.+THOMAS+ELEMENTARY,+O+Brian+Way,+North+Richland+Hills,+TX/@32.8574912,-97.2168508,15z/am=t/data=!4m14!4m13!1m5!1m1!1s0x864e7898b32aa60b:0xf61c3ced160822d8!2m2!1d-97.2023241!2d32.8663002!1m5!1m1!1s0x864e78eb5076f445:0x330c37d706bbb5bb!2m2!1d-97.2050438!2d32.8486674!3e0" TargetMode="External"/><Relationship Id="rId373" Type="http://schemas.openxmlformats.org/officeDocument/2006/relationships/hyperlink" Target="https://www.google.com/maps/dir/North+Ridge+Middle+School,+Douglas+Lane,+North+Richland+Hills,+TX/4051+Denton+Highway,+Haltom+City,+TX/@32.8518903,-97.2628593,14z/am=t/data=!4m14!4m13!1m5!1m1!1s0x864dd7d2b89ed4a3:0x3c40ff21d2419a50!2m2!1d-97.2245708!2d32.8812385!1m5!1m1!1s0x864e777ff7fcbb67:0xc04707b875ac21fb!2m2!1d-97.2661287!2d32.8229183!3e0" TargetMode="External"/><Relationship Id="rId429" Type="http://schemas.openxmlformats.org/officeDocument/2006/relationships/hyperlink" Target="https://www.google.com/maps/dir/W.T.+Francisco+Elementary+School,+Layton+Avenue,+Haltom+City,+TX/Jack+C+Binion+Elementary+School,+Glenview+Drive,+Richland+Hills,+TX/@32.819136,-97.2683952,14z/am=t/data=!4m14!4m13!1m5!1m1!1s0x864e77740e62104d:0x575857f2986b5450!2m2!1d-97.2826789!2d32.8174466!1m5!1m1!1s0x864e7901b2b84d8d:0x806a432522381ef4!2m2!1d-97.2177771!2d32.8235896!3e0" TargetMode="External"/><Relationship Id="rId580" Type="http://schemas.openxmlformats.org/officeDocument/2006/relationships/hyperlink" Target="https://www.google.com/maps/dir/Cheney+Hills+Elementary,+Dreeben+Drive,+Richland+Hills,+TX/Green+Valley+Elementary+School,+Smithfield+Road,+Fort+Worth,+TX/@32.847562,-97.2590238,13z/am=t/data=!4m14!4m13!1m5!1m1!1s0x864e791c51e8f39f:0xf398948753794c1e!2m2!1d-97.244145!2d32.8046624!1m5!1m1!1s0x864dd637d6ea888f:0x674e7fd67a33bf72!2m2!1d-97.211423!2d32.8901884!3e0" TargetMode="External"/><Relationship Id="rId636" Type="http://schemas.openxmlformats.org/officeDocument/2006/relationships/hyperlink" Target="https://www.google.com/maps/dir/Holiday+Heights+Elem+School,+Susan+Lee+Lane,+North+Richland+Hills,+TX/Birdville+Center+of+Technology+and+Advanced+Learning,+Mid+Cities+Boulevard,+North+Richland+Hills,+TX/@32.8511507,-97.2337057,15z/am=t/data=!4m14!4m13!1m5!1m1!1s0x864e78f67e2ef2f1:0xce7eafb8e49af84!2m2!1d-97.2187429!2d32.8430481!1m5!1m1!1s0x864e786556a8428d:0x15aaffff13f8934e!2m2!1d-97.2327423!2d32.8590812!3e0" TargetMode="External"/><Relationship Id="rId801" Type="http://schemas.openxmlformats.org/officeDocument/2006/relationships/hyperlink" Target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TargetMode="External"/><Relationship Id="rId1" Type="http://schemas.openxmlformats.org/officeDocument/2006/relationships/hyperlink" Target="https://www.google.com/maps/dir/5501+Haltom+Rd,+Haltom+City,+TX+76137/6010+Walker+St,+Haltom+City,+TX+76117/@32.826471,-97.2905298,14z/data=!3m1!4b1!4m14!4m13!1m5!1m1!1s0x864e77f294021513:0x44d20fb507e51f3b!2m2!1d-97.2750538!2d32.8467356!1m5!1m1!1s0x864e79dcc7fb33db:0xbd86da2454b83304!2m2!1d-97.2551973!2d32.8054275!3e0" TargetMode="External"/><Relationship Id="rId233" Type="http://schemas.openxmlformats.org/officeDocument/2006/relationships/hyperlink" Target="https://www.google.com/maps/dir/Richland+Middle+School,+Labadie+Drive,+Richland+Hills,+TX/West+Birdville+Elementary,+Layton+Avenue,+Haltom+City,+TX/@32.8005262,-97.2668569,14z/am=t/data=!4m14!4m13!1m5!1m1!1s0x864e790860a5a261:0xd46933c39fe9065e!2m2!1d-97.2167903!2d32.8114438!1m5!1m1!1s0x864e776a6dbe19df:0x7e529947e202e4e8!2m2!1d-97.2826315!2d32.8007523!3e0" TargetMode="External"/><Relationship Id="rId440" Type="http://schemas.openxmlformats.org/officeDocument/2006/relationships/hyperlink" Target="https://www.google.com/maps/dir/W.T.+Francisco+Elementary+School,+Layton+Avenue,+Haltom+City,+TX/W+A+Porter+Elementary+School,+Prestondale+Drive,+Hurst,+TX/@32.8420511,-97.2555797,14z/am=t/data=!3m1!4b1!4m14!4m13!1m5!1m1!1s0x864e77740e62104d:0x575857f2986b5450!2m2!1d-97.2826789!2d32.8174466!1m5!1m1!1s0x864e78ac765d474f:0x33c7ebbe1d49d24f!2m2!1d-97.1832708!2d32.8670483!3e0?entry=ttu" TargetMode="External"/><Relationship Id="rId678" Type="http://schemas.openxmlformats.org/officeDocument/2006/relationships/hyperlink" Target="https://www.google.com/maps/dir/W+A+Porter+Elementary+School,+Prestondale+Drive,+Hurst,+TX/John+D+Spicer+Elementary+School,+Estes+Park+Road,+Haltom+City,+TX/@32.8502932,-97.2667656,13z/am=t/data=!4m14!4m13!1m5!1m1!1s0x864e78ac765d474f:0x33c7ebbe1d49d24f!2m2!1d-97.1832708!2d32.8670483!1m5!1m1!1s0x864e77e511ddbb87:0x1ec8fba6147ad1d0!2m2!1d-97.2799826!2d32.857423!3e0" TargetMode="External"/><Relationship Id="rId28" Type="http://schemas.openxmlformats.org/officeDocument/2006/relationships/hyperlink" Target="https://www.google.com/maps/dir/Haltom+High+School,+Haltom+Road,+Haltom+City,+TX/Green+Valley+Elementary+School,+Smithfield+Road,+Fort+Worth,+TX/@32.8660894,-97.2637064,14z/am=t/data=!4m14!4m13!1m5!1m1!1s0x864e77921ace597f:0x282de7ac5ad69e98!2m2!1d-97.27958!2d32.848073!1m5!1m1!1s0x864dd637d6ea888f:0x674e7fd67a33bf72!2m2!1d-97.211423!2d32.8901884!3e0" TargetMode="External"/><Relationship Id="rId275" Type="http://schemas.openxmlformats.org/officeDocument/2006/relationships/hyperlink" Target="https://www.google.com/maps/dir/North+Oaks+Middle+School,+Jordan+Park+Drive,+Haltom+City,+TX/Walker+Creek+Elementary+School,+Bridge+Street,+North+Richland+Hills,+TX/@32.8430048,-97.2701708,13z/am=t/data=!4m14!4m13!1m5!1m1!1s0x864e779a5b9f7ccb:0xf50f57eea785bb7d!2m2!1d-97.278798!2d32.8327136!1m5!1m1!1s0x864e78bc72660107:0x73ce32cd7c12b4d5!2m2!1d-97.1964823!2d32.856264!3e0" TargetMode="External"/><Relationship Id="rId300" Type="http://schemas.openxmlformats.org/officeDocument/2006/relationships/hyperlink" Target="https://www.google.com/maps/dir/Watauga+Middle+School,+Maurie+Drive,+Watauga,+TX/Grace+E+Hardeman+Elementary+School,+Whispering+Lane,+Watauga,+TX/@32.8626742,-97.2516996,17z/am=t/data=!4m14!4m13!1m5!1m1!1s0x864e780c179bcea1:0x7816aab5efb353aa!2m2!1d-97.2490183!2d32.8615788!1m5!1m1!1s0x864e780bfdd16a9d:0x4fbe8290d50c539b!2m2!1d-97.2491992!2d32.863311!3e0" TargetMode="External"/><Relationship Id="rId482" Type="http://schemas.openxmlformats.org/officeDocument/2006/relationships/hyperlink" Target="https://www.google.com/maps/dir/Mullendore+Elementary+School,+Flory+Street,+North+Richland+Hills,+TX/Cheney+Hills+Elementary,+Dreeben+Drive,+Richland+Hills,+TX/@32.8149554,-97.2515049,15z/am=t/data=!4m15!4m14!1m5!1m1!1s0x864e784cd575cb9b:0x3ed75d5e11d9508f!2m2!1d-97.2363029!2d32.8255139!1m5!1m1!1s0x864e791c51e8f39f:0xf398948753794c1e!2m2!1d-97.244145!2d32.8046624!3e0!5i1" TargetMode="External"/><Relationship Id="rId538" Type="http://schemas.openxmlformats.org/officeDocument/2006/relationships/hyperlink" Target="https://www.google.com/maps/dir/Smithfield+Elementary+School,+8001+Northeast+Pkwy,+North+Richland+Hills,+TX+76182/John+D+Spicer+Elementary+School,+Estes+Park+Road,+Haltom+City,+TX/@32.854988,-97.2624912,14z/am=t/data=!4m14!4m13!1m5!1m1!1s0x864e7882c9aee327:0xabdf3eb56cb13fad!2m2!1d-97.2089015!2d32.8706346!1m5!1m1!1s0x864e77e511ddbb87:0x1ec8fba6147ad1d0!2m2!1d-97.2799826!2d32.857423!3e0" TargetMode="External"/><Relationship Id="rId703" Type="http://schemas.openxmlformats.org/officeDocument/2006/relationships/hyperlink" Target="https://www.google.com/maps/dir/Foster+Village+Elementary+School,+Springdale+Lane,+North+Richland+Hills,+TX/John+D+Spicer+Elementary+School,+Estes+Park+Road,+Haltom+City,+TX/@32.8663106,-97.2762502,14z/am=t/data=!4m14!4m13!1m5!1m1!1s0x864dd7d0b5a54d77:0x1408c00720cfaddf!2m2!1d-97.2324595!2d32.8757963!1m5!1m1!1s0x864e77e511ddbb87:0x1ec8fba6147ad1d0!2m2!1d-97.2799826!2d32.857423!3e0" TargetMode="External"/><Relationship Id="rId745" Type="http://schemas.openxmlformats.org/officeDocument/2006/relationships/hyperlink" Target="https://www.google.com/maps/dir/Walker+Creek+Elementary+School,+Bridge+Street,+North+Richland+Hills,+TX/6125+E+Belknap+St,+Haltom+City,+TX+76117/@32.8315467,-97.2392355,14z/am=t/data=!4m14!4m13!1m5!1m1!1s0x864e78bc72660107:0x73ce32cd7c12b4d5!2m2!1d-97.1964823!2d32.856264!1m5!1m1!1s0x864e79c37af0ed8b:0xee71d08b622a056!2m2!1d-97.2521797!2d32.8064991!3e0" TargetMode="External"/><Relationship Id="rId81" Type="http://schemas.openxmlformats.org/officeDocument/2006/relationships/hyperlink" Target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TargetMode="External"/><Relationship Id="rId135" Type="http://schemas.openxmlformats.org/officeDocument/2006/relationships/hyperlink" Target="https://www.google.com/maps/dir/Birdville+High+School,+Mid+Cities+Boulevard,+North+Richland+Hills,+TX/W+A+Porter+Elementary+School,+Prestondale+Drive,+Hurst,+TX/@32.8641163,-97.1915058,16z/am=t/data=!4m14!4m13!1m5!1m1!1s0x864e78bab732c0bb:0xf583cd6bc2d758f1!2m2!1d-97.192094!2d32.8611675!1m5!1m1!1s0x864e78ac765d474f:0x33c7ebbe1d49d24f!2m2!1d-97.1832708!2d32.8670483!3e0" TargetMode="External"/><Relationship Id="rId177" Type="http://schemas.openxmlformats.org/officeDocument/2006/relationships/hyperlink" Target="https://www.google.com/maps/dir/Haltom+Middle+School,+Hutchison+Way,+Haltom+City,+TX/Birdville+Center+of+Technology+and+Advanced+Learning,+Mid+Cities+Boulevard,+North+Richland+Hills,+TX/@32.8337735,-97.2718018,14z/am=t/data=!4m15!4m14!1m5!1m1!1s0x864e7765f6538287:0xb7053e1aa8c1b71c!2m2!1d-97.2758698!2d32.8069114!1m5!1m1!1s0x864e786556a8428d:0x15aaffff13f8934e!2m2!1d-97.2327423!2d32.8590812!3e0!5i1" TargetMode="External"/><Relationship Id="rId342" Type="http://schemas.openxmlformats.org/officeDocument/2006/relationships/hyperlink" Target="https://www.google.com/maps/dir/Smithfield+Middle+School,+Main+Street,+North+Richland+Hills,+TX/2920+Carson+St,+Haltom+City,+TX+76117/@32.8354894,-97.2639302,13z/am=t/data=!4m14!4m13!1m5!1m1!1s0x864e7898b32aa60b:0xf61c3ced160822d8!2m2!1d-97.2023241!2d32.8663002!1m5!1m1!1s0x864e79dd26088795:0x40fad631ba22fe18!2m2!1d-97.2552137!2d32.8036927!3e0" TargetMode="External"/><Relationship Id="rId384" Type="http://schemas.openxmlformats.org/officeDocument/2006/relationships/hyperlink" Target="https://www.google.com/maps/dir/Birdville+Elementary+School,+Bewley+Street,+Haltom+City,+TX/Holiday+Heights+Elem+School,+Susan+Lee+Lane,+North+Richland+Hills,+TX/@32.82424,-97.2528712,14z/am=t/data=!4m14!4m13!1m5!1m1!1s0x864e79dc0a1bef57:0x1d1fc77116d4a576!2m2!1d-97.2570536!2d32.8061781!1m5!1m1!1s0x864e78f67e2ef2f1:0xce7eafb8e49af84!2m2!1d-97.2187429!2d32.8430481!3e0" TargetMode="External"/><Relationship Id="rId591" Type="http://schemas.openxmlformats.org/officeDocument/2006/relationships/hyperlink" Target="https://www.google.com/maps/dir/O+H+Stowe+Elementary+School,+Rita+Lane,+Haltom+City,+TX/Holiday+Heights+Elem+School,+Susan+Lee+Lane,+North+Richland+Hills,+TX/@32.8337469,-97.2601098,14z/am=t/data=!4m14!4m13!1m5!1m1!1s0x864e7781a7a10c6d:0xb48828fe51e494a8!2m2!1d-97.2694608!2d32.8269526!1m5!1m1!1s0x864e78f67e2ef2f1:0xce7eafb8e49af84!2m2!1d-97.2187429!2d32.8430481!3e0" TargetMode="External"/><Relationship Id="rId605" Type="http://schemas.openxmlformats.org/officeDocument/2006/relationships/hyperlink" Target="https://www.google.com/maps/dir/O+H+Stowe+Elementary+School,+Rita+Lane,+Haltom+City,+TX/BISD+Plaza,+26+Boulevard,+North+Richland+Hills,+TX/@32.8177492,-97.2652546,15z/am=t/data=!4m14!4m13!1m5!1m1!1s0x864e7781a7a10c6d:0xb48828fe51e494a8!2m2!1d-97.2694608!2d32.8269526!1m5!1m1!1s0x864e796935155401:0xbfe342050ee9145a!2m2!1d-97.2458301!2d32.8117279!3e0" TargetMode="External"/><Relationship Id="rId787" Type="http://schemas.openxmlformats.org/officeDocument/2006/relationships/hyperlink" Target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TargetMode="External"/><Relationship Id="rId812" Type="http://schemas.openxmlformats.org/officeDocument/2006/relationships/hyperlink" Target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TargetMode="External"/><Relationship Id="rId202" Type="http://schemas.openxmlformats.org/officeDocument/2006/relationships/hyperlink" Target="https://www.google.com/maps/dir/North+Richland+Middle+School,+Redondo+Street,+North+Richland+Hills,+TX/Watauga+Elementary+School,+Whitley+Road,+Watauga,+TX/@32.8454037,-97.2584849,15z/am=t/data=!4m14!4m13!1m5!1m1!1s0x864e7848b646b76d:0x86725bc629c0ce9f!2m2!1d-97.2354324!2d32.8356242!1m5!1m1!1s0x864e781af4d16671:0x2ea8937779e95744!2m2!1d-97.255337!2d32.8548184!3e0" TargetMode="External"/><Relationship Id="rId244" Type="http://schemas.openxmlformats.org/officeDocument/2006/relationships/hyperlink" Target="https://www.google.com/maps/dir/Richland+Middle+School,+Labadie+Drive,+Richland+Hills,+TX/Birdville+Center+of+Technology+and+Advanced+Learning,+Mid+Cities+Boulevard,+North+Richland+Hills,+TX/@32.8353023,-97.2387957,14z/am=t/data=!4m14!4m13!1m5!1m1!1s0x864e790860a5a261:0xd46933c39fe9065e!2m2!1d-97.2167903!2d32.8114438!1m5!1m1!1s0x864e786556a8428d:0x15aaffff13f8934e!2m2!1d-97.2327423!2d32.8590812!3e0" TargetMode="External"/><Relationship Id="rId647" Type="http://schemas.openxmlformats.org/officeDocument/2006/relationships/hyperlink" Target="https://www.google.com/maps/dir/Watauga+Elementary+School,+Whitley+Road,+Watauga,+TX/Foster+Village+Elementary+School,+Springdale+Lane,+North+Richland+Hills,+TX/@32.8648364,-97.2526795,15z/am=t/data=!4m15!4m14!1m5!1m1!1s0x864e781af4d16671:0x2ea8937779e95744!2m2!1d-97.255337!2d32.8548184!1m5!1m1!1s0x864dd7d0b5a54d77:0x1408c00720cfaddf!2m2!1d-97.2324595!2d32.8757963!3e0!5i1" TargetMode="External"/><Relationship Id="rId689" Type="http://schemas.openxmlformats.org/officeDocument/2006/relationships/hyperlink" Target="https://www.google.com/maps/dir/ACADEMY+AT+C.F.+THOMAS+ELEMENTARY,+O+Brian+Way,+North+Richland+Hills,+TX/Foster+Village+Elementary+School,+Springdale+Lane,+North+Richland+Hills,+TX/@32.8631333,-97.2390039,14z/am=t/data=!3m1!4b1!4m14!4m13!1m5!1m1!1s0x864e78eb5076f445:0x330c37d706bbb5bb!2m2!1d-97.2050438!2d32.8486674!1m5!1m1!1s0x864dd7d0b5a54d77:0x1408c00720cfaddf!2m2!1d-97.2324595!2d32.8757963!3e0?entry=ttu" TargetMode="External"/><Relationship Id="rId39" Type="http://schemas.openxmlformats.org/officeDocument/2006/relationships/hyperlink" Target="https://www.google.com/maps/dir/Richland+High+School,+Holiday+Lane,+North+Richland+Hills,+TX/Shannon+High+School,+Walker+Street,+Haltom+City,+TX/@32.825328,-97.2531551,14z/am=t/data=!4m14!4m13!1m5!1m1!1s0x864e785c6c97addf:0xcfbbdce1c485818a!2m2!1d-97.2299813!2d32.842597!1m5!1m1!1s0x864e79db5b334865:0xbbdb32fdc2cb2938!2m2!1d-97.2546081!2d32.8068237!3e0" TargetMode="External"/><Relationship Id="rId286" Type="http://schemas.openxmlformats.org/officeDocument/2006/relationships/hyperlink" Target="https://www.google.com/maps/dir/Watauga+Middle+School,+Maurie+Drive,+Watauga,+TX/North+Ridge+Middle+School,+Douglas+Lane,+North+Richland+Hills,+TX/@32.8709027,-97.2460479,15z/am=t/data=!4m15!4m14!1m5!1m1!1s0x864e780c179bcea1:0x7816aab5efb353aa!2m2!1d-97.2490183!2d32.8615788!1m5!1m1!1s0x864dd7d2b89ed4a3:0x3c40ff21d2419a50!2m2!1d-97.2245708!2d32.8812385!3e0!5i1" TargetMode="External"/><Relationship Id="rId451" Type="http://schemas.openxmlformats.org/officeDocument/2006/relationships/hyperlink" Target="https://www.google.com/maps/dir/W.T.+Francisco+Elementary+School,+Layton+Avenue,+Haltom+City,+TX/BISD+Plaza,+26+Boulevard,+North+Richland+Hills,+TX/@32.8129615,-97.2818617,14z/am=t/data=!4m14!4m13!1m5!1m1!1s0x864e77740e62104d:0x575857f2986b5450!2m2!1d-97.2826789!2d32.8174466!1m5!1m1!1s0x864e796935155401:0xbfe342050ee9145a!2m2!1d-97.2458301!2d32.8117279!3e0" TargetMode="External"/><Relationship Id="rId493" Type="http://schemas.openxmlformats.org/officeDocument/2006/relationships/hyperlink" Target="https://www.google.com/maps/dir/Mullendore+Elementary+School,+Flory+Street,+North+Richland+Hills,+TX/Green+Valley+Elementary+School,+Smithfield+Road,+Fort+Worth,+TX/@32.8571505,-97.260042,13z/am=t/data=!4m15!4m14!1m5!1m1!1s0x864e784cd575cb9b:0x3ed75d5e11d9508f!2m2!1d-97.2363029!2d32.8255139!1m5!1m1!1s0x864dd637d6ea888f:0x674e7fd67a33bf72!2m2!1d-97.211423!2d32.8901884!3e0!5i2" TargetMode="External"/><Relationship Id="rId507" Type="http://schemas.openxmlformats.org/officeDocument/2006/relationships/hyperlink" Target="https://www.google.com/maps/dir/Richland+Elementary+School,+Scruggs+Park+Drive,+Richland+Hills,+TX/O+H+Stowe+Elementary+School,+Rita+Lane,+Haltom+City,+TX/@32.8175032,-97.2696045,14z/am=t/data=!4m15!4m14!1m5!1m1!1s0x864e79a30daeb549:0xfbc2c9a6935d00a7!2m2!1d-97.2312947!2d32.807679!1m5!1m1!1s0x864e7781a7a10c6d:0xb48828fe51e494a8!2m2!1d-97.2694608!2d32.8269526!3e0!5i1" TargetMode="External"/><Relationship Id="rId549" Type="http://schemas.openxmlformats.org/officeDocument/2006/relationships/hyperlink" Target="https://www.google.com/maps/dir/Snow+Heights+Elementary+School,+Vance+Road,+North+Richland+Hills,+TX/Cheney+Hills+Elementary,+Dreeben+Drive,+Richland+Hills,+TX/@32.8197256,-97.246791,15z/am=t/data=!4m14!4m13!1m5!1m1!1s0x864e784fe6a609b9:0x14e4cc2718aff33!2m2!1d-97.2334053!2d32.8351026!1m5!1m1!1s0x864e791c51e8f39f:0xf398948753794c1e!2m2!1d-97.244145!2d32.8046624!3e0" TargetMode="External"/><Relationship Id="rId714" Type="http://schemas.openxmlformats.org/officeDocument/2006/relationships/hyperlink" Target="https://www.google.com/maps/dir/North+Ridge+Elementary+School,+Holiday+Lane,+North+Richland+Hills,+TX/John+D+Spicer+Elementary+School,+Estes+Park+Road,+Haltom+City,+TX/@32.8610183,-97.2710295,14z/am=t/data=!4m14!4m13!1m5!1m1!1s0x864dd62d3b17a6d9:0x3dc1473a3e64a735!2m2!1d-97.2217257!2d32.8809444!1m5!1m1!1s0x864e77e511ddbb87:0x1ec8fba6147ad1d0!2m2!1d-97.2799826!2d32.857423!3e0" TargetMode="External"/><Relationship Id="rId756" Type="http://schemas.openxmlformats.org/officeDocument/2006/relationships/hyperlink" Target="https://www.google.com/maps/dir/Birdville+Center+of+Technology+and+Advanced+Learning,+Mid+Cities+Boulevard,+North+Richland+Hills,+TX/2920+Carson+St,+Haltom+City,+TX+76117/@32.8251571,-97.2700321,13z/am=t/data=!4m14!4m13!1m5!1m1!1s0x864e786556a8428d:0x15aaffff13f8934e!2m2!1d-97.2327423!2d32.8590812!1m5!1m1!1s0x864e79dd26088795:0x40fad631ba22fe18!2m2!1d-97.2552137!2d32.8036927!3e0" TargetMode="External"/><Relationship Id="rId50" Type="http://schemas.openxmlformats.org/officeDocument/2006/relationships/hyperlink" Target="https://www.google.com/maps/dir/Richland+High+School,+Holiday+Lane,+North+Richland+Hills,+TX/W.T.+Francisco+Elementary+School,+Layton+Avenue,+Haltom+City,+TX/@32.8287867,-97.2778788,14z/am=t/data=!4m15!4m14!1m5!1m1!1s0x864e785c6c97addf:0xcfbbdce1c485818a!2m2!1d-97.2299813!2d32.842597!1m5!1m1!1s0x864e77740e62104d:0x575857f2986b5450!2m2!1d-97.2826789!2d32.8174477!3e0!5i1" TargetMode="External"/><Relationship Id="rId104" Type="http://schemas.openxmlformats.org/officeDocument/2006/relationships/hyperlink" Target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TargetMode="External"/><Relationship Id="rId146" Type="http://schemas.openxmlformats.org/officeDocument/2006/relationships/hyperlink" Target="https://www.google.com/maps/dir/Birdville+High+School,+Mid+Cities+Boulevard,+North+Richland+Hills,+TX/BISD+Plaza,+26+Boulevard,+North+Richland+Hills,+TX/@32.8369407,-97.2357237,14z/am=t/data=!4m14!4m13!1m5!1m1!1s0x864e78bab732c0bb:0xf583cd6bc2d758f1!2m2!1d-97.192094!2d32.8611675!1m5!1m1!1s0x864e796935155401:0xbfe342050ee9145a!2m2!1d-97.2458301!2d32.8117279!3e0" TargetMode="External"/><Relationship Id="rId188" Type="http://schemas.openxmlformats.org/officeDocument/2006/relationships/hyperlink" Target="https://www.google.com/maps/dir/North+Richland+Middle+School,+Redondo+Street,+North+Richland+Hills,+TX/Smithfield+Middle+School,+Main+Street,+North+Richland+Hills,+TX/@32.8378393,-97.2692363,13z/am=t/data=!4m14!4m13!1m5!1m1!1s0x864e7848b646b76d:0x86725bc629c0ce9f!2m2!1d-97.2354324!2d32.8356242!1m5!1m1!1s0x864e7898b32aa60b:0xf61c3ced160822d8!2m2!1d-97.2023241!2d32.8663002!3e0" TargetMode="External"/><Relationship Id="rId311" Type="http://schemas.openxmlformats.org/officeDocument/2006/relationships/hyperlink" Target="https://www.google.com/maps/dir/Watauga+Middle+School,+Maurie+Drive,+Watauga,+TX/Birdville+ISD+Fine+Arts%2FAthletics+Complex,+Mid+Cities+Boulevard,+North+Richland+Hills,+TX/@32.8637842,-97.2361228,14z/am=t/data=!4m14!4m13!1m5!1m1!1s0x864e780c179bcea1:0x7816aab5efb353aa!2m2!1d-97.2490183!2d32.8615788!1m5!1m1!1s0x864e787a9ee6bd79:0x642fed4d7cd7199e!2m2!1d-97.1880767!2d32.8593389!3e0" TargetMode="External"/><Relationship Id="rId353" Type="http://schemas.openxmlformats.org/officeDocument/2006/relationships/hyperlink" Target="https://www.google.com/maps/dir/North+Ridge+Middle+School,+Douglas+Lane,+North+Richland+Hills,+TX/Cheney+Hills+Elementary,+Dreeben+Drive,+Richland+Hills,+TX/@32.8432261,-97.2628277,13z/am=t/data=!3m1!4b1!4m14!4m13!1m5!1m1!1s0x864dd7d2b89ed4a3:0x3c40ff21d2419a50!2m2!1d-97.2245708!2d32.8812385!1m5!1m1!1s0x864e791c51e8f39f:0xf398948753794c1e!2m2!1d-97.244145!2d32.8046624!3e0?entry=ttu" TargetMode="External"/><Relationship Id="rId395" Type="http://schemas.openxmlformats.org/officeDocument/2006/relationships/hyperlink" Target="https://www.google.com/maps/dir/Birdville+Elementary+School,+Bewley+Street,+Haltom+City,+TX/6125+E+Belknap+St,+Haltom+City,+TX+76117/@32.8068195,-97.256583,17z/am=t/data=!4m15!4m14!1m5!1m1!1s0x864e79dc0a1bef57:0x1d1fc77116d4a576!2m2!1d-97.2570536!2d32.8061781!1m5!1m1!1s0x864e79c37af0ed8b:0xee71d08b622a056!2m2!1d-97.2521797!2d32.8064991!3e0!5i1" TargetMode="External"/><Relationship Id="rId409" Type="http://schemas.openxmlformats.org/officeDocument/2006/relationships/hyperlink" Target="https://www.google.com/maps/dir/David+E+Smith+Elementary+School,+Haltom+Road,+Haltom+City,+TX/O+H+Stowe+Elementary+School,+Rita+Lane,+Haltom+City,+TX/@32.8229285,-97.2762279,16z/am=t/data=!4m14!4m13!1m5!1m1!1s0x864e7779be13740f:0x64e10ac2f18da3!2m2!1d-97.2743886!2d32.8189306!1m5!1m1!1s0x864e7781a7a10c6d:0xb48828fe51e494a8!2m2!1d-97.2694608!2d32.8269526!3e0" TargetMode="External"/><Relationship Id="rId560" Type="http://schemas.openxmlformats.org/officeDocument/2006/relationships/hyperlink" Target="https://www.google.com/maps/dir/Snow+Heights+Elementary+School,+Vance+Road,+North+Richland+Hills,+TX/Green+Valley+Elementary+School,+Smithfield+Road,+Fort+Worth,+TX/@32.8624808,-97.2424857,14z/am=t/data=!4m14!4m13!1m5!1m1!1s0x864e784fe6a609b9:0x14e4cc2718aff33!2m2!1d-97.2334053!2d32.8351026!1m5!1m1!1s0x864dd637d6ea888f:0x674e7fd67a33bf72!2m2!1d-97.211423!2d32.8901884!3e0" TargetMode="External"/><Relationship Id="rId798" Type="http://schemas.openxmlformats.org/officeDocument/2006/relationships/hyperlink" Target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TargetMode="External"/><Relationship Id="rId92" Type="http://schemas.openxmlformats.org/officeDocument/2006/relationships/hyperlink" Target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TargetMode="External"/><Relationship Id="rId213" Type="http://schemas.openxmlformats.org/officeDocument/2006/relationships/hyperlink" Target="https://www.google.com/maps/dir/North+Richland+Middle+School,+Redondo+Street,+North+Richland+Hills,+TX/5308+E+Belknap+St,+Haltom+City,+TX+76117/@32.8158259,-97.2697935,14z/am=t/data=!4m14!4m13!1m5!1m1!1s0x864e7848b646b76d:0x86725bc629c0ce9f!2m2!1d-97.2354324!2d32.8356242!1m5!1m1!1s0x864e775ed6263c05:0x93f718e964cfff0e!2m2!1d-97.2680675!2d32.7953617!3e0" TargetMode="External"/><Relationship Id="rId420" Type="http://schemas.openxmlformats.org/officeDocument/2006/relationships/hyperlink" Target="https://www.google.com/maps/dir/David+E+Smith+Elementary+School,+Haltom+Road,+Haltom+City,+TX/Walker+Creek+Elementary+School,+Bridge+Street,+North+Richland+Hills,+TX/@32.8404634,-97.2677207,13z/am=t/data=!4m15!4m14!1m5!1m1!1s0x864e7779be13740f:0x64e10ac2f18da3!2m2!1d-97.2743886!2d32.8189306!1m5!1m1!1s0x864e78bc72660107:0x73ce32cd7c12b4d5!2m2!1d-97.1964823!2d32.856264!3e0!5i1" TargetMode="External"/><Relationship Id="rId616" Type="http://schemas.openxmlformats.org/officeDocument/2006/relationships/hyperlink" Target="https://www.google.com/maps/dir/West+Birdville+Elementary,+Layton+Avenue,+Haltom+City,+TX/John+D+Spicer+Elementary+School,+Estes+Park+Road,+Haltom+City,+TX/@32.8291182,-97.2988472,14z/am=t/data=!4m15!4m14!1m5!1m1!1s0x864e776a6dbe19df:0x7e529947e202e4e8!2m2!1d-97.2826315!2d32.8007523!1m5!1m1!1s0x864e77e511ddbb87:0x1ec8fba6147ad1d0!2m2!1d-97.2799826!2d32.857423!3e0!5i1" TargetMode="External"/><Relationship Id="rId658" Type="http://schemas.openxmlformats.org/officeDocument/2006/relationships/hyperlink" Target="https://www.google.com/maps/dir/Watauga+Elementary+School,+Whitley+Road,+Watauga,+TX/W.+G.+Thomas+Coliseum+sup,+Broadway+Avenue,+Haltom+City,+TX/@32.8315158,-97.2581268,14z/am=t/data=!4m14!4m13!1m5!1m1!1s0x864e781af4d16671:0x2ea8937779e95744!2m2!1d-97.255337!2d32.8548184!1m5!1m1!1s0x864e79c4ca605f7b:0x74c16273848a2230!2m2!1d-97.2541386!2d32.8081139!3e0" TargetMode="External"/><Relationship Id="rId255" Type="http://schemas.openxmlformats.org/officeDocument/2006/relationships/hyperlink" Target="https://www.google.com/maps/dir/North+Oaks+Middle+School,+Jordan+Park+Drive,+Haltom+City,+TX/Birdville+Elementary+School,+Bewley+Street,+Haltom+City,+TX/@32.819361,-97.2826623,15z/am=t/data=!4m14!4m13!1m5!1m1!1s0x864e779a5b9f7ccb:0xf50f57eea785bb7d!2m2!1d-97.278798!2d32.8327136!1m5!1m1!1s0x864e79dc0a1bef57:0x1d1fc77116d4a576!2m2!1d-97.2570536!2d32.8061781!3e0" TargetMode="External"/><Relationship Id="rId297" Type="http://schemas.openxmlformats.org/officeDocument/2006/relationships/hyperlink" Target="https://www.google.com/maps/dir/Watauga+Middle+School,+Maurie+Drive,+Watauga,+TX/West+Birdville+Elementary,+Layton+Avenue,+Haltom+City,+TX/@32.8283365,-97.2994155,13z/am=t/data=!4m14!4m13!1m5!1m1!1s0x864e780c179bcea1:0x7816aab5efb353aa!2m2!1d-97.2490183!2d32.8615788!1m5!1m1!1s0x864e776a6dbe19df:0x7e529947e202e4e8!2m2!1d-97.2826315!2d32.8007523!3e0" TargetMode="External"/><Relationship Id="rId462" Type="http://schemas.openxmlformats.org/officeDocument/2006/relationships/hyperlink" Target="https://www.google.com/maps/dir/Jack+C+Binion+Elementary+School,+Glenview+Drive,+Richland+Hills,+TX/Holiday+Heights+Elem+School,+Susan+Lee+Lane,+North+Richland+Hills,+TX/@32.8333361,-97.2267178,15z/am=t/data=!4m15!4m14!1m5!1m1!1s0x864e7901b2b84d8d:0x806a432522381ef4!2m2!1d-97.2177771!2d32.8235896!1m5!1m1!1s0x864e78f67e2ef2f1:0xce7eafb8e49af84!2m2!1d-97.2187429!2d32.8430481!3e0!5i1" TargetMode="External"/><Relationship Id="rId518" Type="http://schemas.openxmlformats.org/officeDocument/2006/relationships/hyperlink" Target="https://www.google.com/maps/dir/Richland+Elementary+School,+Scruggs+Park+Drive,+Richland+Hills,+TX/Walker+Creek+Elementary+School,+Bridge+Street,+North+Richland+Hills,+TX/@32.832798,-97.2322877,14z/am=t/data=!4m14!4m13!1m5!1m1!1s0x864e79a30daeb549:0xfbc2c9a6935d00a7!2m2!1d-97.2312947!2d32.807679!1m5!1m1!1s0x864e78bc72660107:0x73ce32cd7c12b4d5!2m2!1d-97.1964823!2d32.856264!3e0" TargetMode="External"/><Relationship Id="rId725" Type="http://schemas.openxmlformats.org/officeDocument/2006/relationships/hyperlink" Target="https://www.google.com/maps/dir/John+D+Spicer+Elementary+School,+Estes+Park+Road,+Haltom+City,+TX/Green+Valley+Elementary+School,+Smithfield+Road,+Fort+Worth,+TX/@32.873514,-97.2832595,13z/am=t/data=!4m15!4m14!1m5!1m1!1s0x864e77e511ddbb87:0x1ec8fba6147ad1d0!2m2!1d-97.2799826!2d32.857423!1m5!1m1!1s0x864dd637d6ea888f:0x674e7fd67a33bf72!2m2!1d-97.211423!2d32.8901884!3e0!5i1" TargetMode="External"/><Relationship Id="rId115" Type="http://schemas.openxmlformats.org/officeDocument/2006/relationships/hyperlink" Target="https://www.google.com/maps/dir/Birdville+High+School,+Mid+Cities+Boulevard,+North+Richland+Hills,+TX/North+Richland+Middle+School,+Redondo+Street,+North+Richland+Hills,+TX/@32.8484129,-97.2321781,14z/am=t/data=!4m14!4m13!1m5!1m1!1s0x864e78bab732c0bb:0xf583cd6bc2d758f1!2m2!1d-97.192094!2d32.8611675!1m5!1m1!1s0x864e7848b646b76d:0x86725bc629c0ce9f!2m2!1d-97.2354324!2d32.8356242!3e0" TargetMode="External"/><Relationship Id="rId157" Type="http://schemas.openxmlformats.org/officeDocument/2006/relationships/hyperlink" Target="https://www.google.com/maps/dir/Haltom+Middle+School,+Hutchison+Way,+Haltom+City,+TX/North+Ridge+Middle+School,+Douglas+Lane,+North+Richland+Hills,+TX/@32.8446147,-97.2852567,13z/am=t/data=!4m14!4m13!1m5!1m1!1s0x864e7765f6538287:0xb7053e1aa8c1b71c!2m2!1d-97.2758698!2d32.8069114!1m5!1m1!1s0x864dd7d2b89ed4a3:0x3c40ff21d2419a50!2m2!1d-97.2245708!2d32.8812385!3e0" TargetMode="External"/><Relationship Id="rId322" Type="http://schemas.openxmlformats.org/officeDocument/2006/relationships/hyperlink" Target="https://www.google.com/maps/dir/Smithfield+Middle+School,+Main+Street,+North+Richland+Hills,+TX/Smithfield+Elementary+School,+Northeast+Parkway,+North+Richland+Hills,+TX/@32.8684719,-97.2076625,17z/am=t/data=!4m14!4m13!1m5!1m1!1s0x864e7898b32aa60b:0xf61c3ced160822d8!2m2!1d-97.2023241!2d32.8663002!1m5!1m1!1s0x864e7882c9aee327:0xabdf3eb56cb13fad!2m2!1d-97.2089015!2d32.8706346!3e0" TargetMode="External"/><Relationship Id="rId364" Type="http://schemas.openxmlformats.org/officeDocument/2006/relationships/hyperlink" Target="https://www.google.com/maps/dir/North+Ridge+Middle+School,+Douglas+Lane,+North+Richland+Hills,+TX/Green+Valley+Elementary+School,+Smithfield+Road,+Fort+Worth,+TX/@32.885792,-97.2224497,16z/am=t/data=!4m14!4m13!1m5!1m1!1s0x864dd7d2b89ed4a3:0x3c40ff21d2419a50!2m2!1d-97.2245708!2d32.8812385!1m5!1m1!1s0x864dd637d6ea888f:0x674e7fd67a33bf72!2m2!1d-97.211423!2d32.8901884!3e0" TargetMode="External"/><Relationship Id="rId767" Type="http://schemas.openxmlformats.org/officeDocument/2006/relationships/hyperlink" Target="https://www.google.com/maps/dir/5308+E+Belknap+St,+Haltom+City,+TX+76117/2920+Carson+St,+Haltom+City,+TX+76117/@32.7998035,-97.2666478,16z/am=t/data=!4m14!4m13!1m5!1m1!1s0x864e775ed6263c05:0x93f718e964cfff0e!2m2!1d-97.2680675!2d32.7953617!1m5!1m1!1s0x864e79dd26088795:0x40fad631ba22fe18!2m2!1d-97.2552137!2d32.8036927!3e0" TargetMode="External"/><Relationship Id="rId61" Type="http://schemas.openxmlformats.org/officeDocument/2006/relationships/hyperlink" Target="https://www.google.com/maps/dir/Richland+High+School,+Holiday+Lane,+North+Richland+Hills,+TX/Grace+E+Hardeman+Elementary+School,+Whispering+Lane,+Watauga,+TX/@32.8531049,-97.246758,15z/am=t/data=!4m15!4m14!1m5!1m1!1s0x864e785c6c97addf:0xcfbbdce1c485818a!2m2!1d-97.2299813!2d32.842597!1m5!1m1!1s0x864e780bfdd16a9d:0x4fbe8290d50c539b!2m2!1d-97.2491992!2d32.863311!3e0!5i1" TargetMode="External"/><Relationship Id="rId199" Type="http://schemas.openxmlformats.org/officeDocument/2006/relationships/hyperlink" Target="https://www.google.com/maps/dir/North+Richland+Middle+School,+Redondo+Street,+North+Richland+Hills,+TX/O+H+Stowe+Elementary+School,+Rita+Lane,+Haltom+City,+TX/@32.8323365,-97.2611053,15z/am=t/data=!4m15!4m14!1m5!1m1!1s0x864e7848b646b76d:0x86725bc629c0ce9f!2m2!1d-97.2354324!2d32.8356242!1m5!1m1!1s0x864e7781a7a10c6d:0xb48828fe51e494a8!2m2!1d-97.2694608!2d32.8269526!3e0!5i1" TargetMode="External"/><Relationship Id="rId571" Type="http://schemas.openxmlformats.org/officeDocument/2006/relationships/hyperlink" Target="https://www.google.com/maps/dir/Cheney+Hills+Elementary,+Dreeben+Drive,+Richland+Hills,+TX/West+Birdville+Elementary,+Layton+Avenue,+Haltom+City,+TX/@32.8024607,-97.2799333,14z/am=t/data=!4m14!4m13!1m5!1m1!1s0x864e791c51e8f39f:0xf398948753794c1e!2m2!1d-97.244145!2d32.8046624!1m5!1m1!1s0x864e776a6dbe19df:0x7e529947e202e4e8!2m2!1d-97.2826315!2d32.8007523!3e0" TargetMode="External"/><Relationship Id="rId627" Type="http://schemas.openxmlformats.org/officeDocument/2006/relationships/hyperlink" Target="https://www.google.com/maps/dir/Holiday+Heights+Elem+School,+Susan+Lee+Lane,+North+Richland+Hills,+TX/Watauga+Elementary+School,+Whitley+Road,+Watauga,+TX/@32.8472448,-97.2546068,14z/am=t/data=!4m14!4m13!1m5!1m1!1s0x864e78f67e2ef2f1:0xce7eafb8e49af84!2m2!1d-97.2187429!2d32.8430481!1m5!1m1!1s0x864e781af4d16671:0x2ea8937779e95744!2m2!1d-97.255337!2d32.8548184!3e0" TargetMode="External"/><Relationship Id="rId669" Type="http://schemas.openxmlformats.org/officeDocument/2006/relationships/hyperlink" Target="https://www.google.com/maps/dir/Grace+E+Hardeman+Elementary+School,+Whispering+Lane,+Watauga,+TX/5308+E+Belknap+St,+Haltom+City,+TX+76117/@32.829597,-97.2889379,13z/am=t/data=!4m14!4m13!1m5!1m1!1s0x864e780bfdd16a9d:0x4fbe8290d50c539b!2m2!1d-97.2491992!2d32.863311!1m5!1m1!1s0x864e775ed6263c05:0x93f718e964cfff0e!2m2!1d-97.2680675!2d32.7953617!3e0" TargetMode="External"/><Relationship Id="rId19" Type="http://schemas.openxmlformats.org/officeDocument/2006/relationships/hyperlink" Target="https://www.google.com/maps/dir/Haltom+High+School,+Haltom+Road,+Haltom+City,+TX/West+Birdville+Elementary,+Layton+Avenue,+Haltom+City,+TX/@32.8244475,-97.2989415,14z/am=t/data=!4m14!4m13!1m5!1m1!1s0x864e77921ace597f:0x282de7ac5ad69e98!2m2!1d-97.27958!2d32.848073!1m5!1m1!1s0x864e776a6dbe19df:0x7e529947e202e4e8!2m2!1d-97.2826315!2d32.8007523!3e0" TargetMode="External"/><Relationship Id="rId224" Type="http://schemas.openxmlformats.org/officeDocument/2006/relationships/hyperlink" Target="https://www.google.com/maps/dir/Richland+Middle+School,+Labadie+Drive,+Richland+Hills,+TX/David+E+Smith+Elementary+School,+Haltom+Road,+Haltom+City,+TX/@32.8120795,-97.2627305,14z/am=t/data=!4m14!4m13!1m5!1m1!1s0x864e790860a5a261:0xd46933c39fe9065e!2m2!1d-97.2167903!2d32.8114438!1m5!1m1!1s0x864e7779be13740f:0x64e10ac2f18da3!2m2!1d-97.2743886!2d32.8189306!3e0" TargetMode="External"/><Relationship Id="rId266" Type="http://schemas.openxmlformats.org/officeDocument/2006/relationships/hyperlink" Target="https://www.google.com/maps/dir/North+Oaks+Middle+School,+Jordan+Park+Drive,+Haltom+City,+TX/Holiday+Heights+Elem+School,+Susan+Lee+Lane,+North+Richland+Hills,+TX/@32.8376322,-97.2650248,14z/am=t/data=!4m14!4m13!1m5!1m1!1s0x864e779a5b9f7ccb:0xf50f57eea785bb7d!2m2!1d-97.278798!2d32.8327136!1m5!1m1!1s0x864e78f67e2ef2f1:0xce7eafb8e49af84!2m2!1d-97.2187429!2d32.8430481!3e0" TargetMode="External"/><Relationship Id="rId431" Type="http://schemas.openxmlformats.org/officeDocument/2006/relationships/hyperlink" Target="https://www.google.com/maps/dir/W.T.+Francisco+Elementary+School,+Layton+Avenue,+Haltom+City,+TX/Richland+Elementary+School,+Scruggs+Park+Drive,+Richland+Hills,+TX/@32.8093865,-97.2746404,14z/am=t/data=!4m14!4m13!1m5!1m1!1s0x864e77740e62104d:0x575857f2986b5450!2m2!1d-97.2826789!2d32.8174466!1m5!1m1!1s0x864e79a30daeb549:0xfbc2c9a6935d00a7!2m2!1d-97.2312947!2d32.807679!3e0" TargetMode="External"/><Relationship Id="rId473" Type="http://schemas.openxmlformats.org/officeDocument/2006/relationships/hyperlink" Target="https://www.google.com/maps/dir/Jack+C+Binion+Elementary+School,+Glenview+Drive,+Richland+Hills,+TX/6125+E+Belknap+St,+Haltom+City,+TX+76117/@32.8152038,-97.2468354,14z/am=t/data=!4m14!4m13!1m5!1m1!1s0x864e7901b2b84d8d:0x806a432522381ef4!2m2!1d-97.2177771!2d32.8235896!1m5!1m1!1s0x864e79c37af0ed8b:0xee71d08b622a056!2m2!1d-97.2521797!2d32.8064991!3e0" TargetMode="External"/><Relationship Id="rId529" Type="http://schemas.openxmlformats.org/officeDocument/2006/relationships/hyperlink" Target="https://www.google.com/maps/dir/Smithfield+Elementary+School,+Northeast+Parkway,+North+Richland+Hills,+TX/O+H+Stowe+Elementary+School,+Rita+Lane,+Haltom+City,+TX/@32.8486985,-97.2566076,14z/am=t/data=!4m14!4m13!1m5!1m1!1s0x864e7882c9aee327:0xabdf3eb56cb13fad!2m2!1d-97.2089015!2d32.8706346!1m5!1m1!1s0x864e7781a7a10c6d:0xb48828fe51e494a8!2m2!1d-97.2694608!2d32.8269526!3e0" TargetMode="External"/><Relationship Id="rId680" Type="http://schemas.openxmlformats.org/officeDocument/2006/relationships/hyperlink" Target="https://www.google.com/maps/dir/W+A+Porter+Elementary+School,+Prestondale+Drive,+Hurst,+TX/Walker+Creek+Elementary+School,+Bridge+Street,+North+Richland+Hills,+TX/@32.8600165,-97.1953253,16z/am=t/data=!4m14!4m13!1m5!1m1!1s0x864e78ac765d474f:0x33c7ebbe1d49d24f!2m2!1d-97.1832708!2d32.8670483!1m5!1m1!1s0x864e78bc72660107:0x73ce32cd7c12b4d5!2m2!1d-97.1964823!2d32.856264!3e0" TargetMode="External"/><Relationship Id="rId736" Type="http://schemas.openxmlformats.org/officeDocument/2006/relationships/hyperlink" Target="https://www.google.com/maps/dir/Green+Valley+Elementary+School,+Smithfield+Road,+Fort+Worth,+TX/Birdville+Center+of+Technology+and+Advanced+Learning,+Mid+Cities+Boulevard,+North+Richland+Hills,+TX/@32.8747393,-97.2421103,14z/am=t/data=!4m15!4m14!1m5!1m1!1s0x864dd637d6ea888f:0x674e7fd67a33bf72!2m2!1d-97.211423!2d32.8901884!1m5!1m1!1s0x864e786556a8428d:0x15aaffff13f8934e!2m2!1d-97.2327423!2d32.8590812!3e0!5i1" TargetMode="External"/><Relationship Id="rId30" Type="http://schemas.openxmlformats.org/officeDocument/2006/relationships/hyperlink" Target="https://www.google.com/maps/dir/Haltom+High+School,+Haltom+Road,+Haltom+City,+TX/Birdville+Center+of+Technology+and+Advanced+Learning,+Mid+Cities+Boulevard,+North+Richland+Hills,+TX/@32.8499672,-97.2744635,14z/am=t/data=!4m14!4m13!1m5!1m1!1s0x864e77921ace597f:0x282de7ac5ad69e98!2m2!1d-97.27958!2d32.848073!1m5!1m1!1s0x864e786556a8428d:0x15aaffff13f8934e!2m2!1d-97.2327423!2d32.8590812!3e0" TargetMode="External"/><Relationship Id="rId126" Type="http://schemas.openxmlformats.org/officeDocument/2006/relationships/hyperlink" Target="https://www.google.com/maps/dir/Birdville+High+School,+Mid+Cities+Boulevard,+North+Richland+Hills,+TX/Richland+Elementary+School,+Scruggs+Park+Drive,+Richland+Hills,+TX/@32.8316393,-97.2473625,13z/am=t/data=!3m1!4b1!4m14!4m13!1m5!1m1!1s0x864e78bab732c0bb:0xf583cd6bc2d758f1!2m2!1d-97.192094!2d32.8611675!1m5!1m1!1s0x864e79a30daeb549:0xfbc2c9a6935d00a7!2m2!1d-97.2312947!2d32.807679!3e0?entry=ttu" TargetMode="External"/><Relationship Id="rId168" Type="http://schemas.openxmlformats.org/officeDocument/2006/relationships/hyperlink" Target="https://www.google.com/maps/dir/Haltom+Middle+School,+Hutchison+Way,+Haltom+City,+TX/Watauga+Elementary+School,+Whitley+Road,+Watauga,+TX/@32.8310671,-97.2824954,14z/am=t/data=!4m14!4m13!1m5!1m1!1s0x864e7765f6538287:0xb7053e1aa8c1b71c!2m2!1d-97.2758698!2d32.8069114!1m5!1m1!1s0x864e781af4d16671:0x2ea8937779e95744!2m2!1d-97.255337!2d32.8548184!3e0" TargetMode="External"/><Relationship Id="rId333" Type="http://schemas.openxmlformats.org/officeDocument/2006/relationships/hyperlink" Target="https://www.google.com/maps/dir/Smithfield+Middle+School,+Main+Street,+North+Richland+Hills,+TX/North+Ridge+Elementary+School,+Holiday+Lane,+North+Richland+Hills,+TX/@32.875133,-97.221027,15z/am=t/data=!4m14!4m13!1m5!1m1!1s0x864e7898b32aa60b:0xf61c3ced160822d8!2m2!1d-97.2023241!2d32.8663002!1m5!1m1!1s0x864dd62d3b17a6d9:0x3dc1473a3e64a735!2m2!1d-97.2217257!2d32.8809444!3e0" TargetMode="External"/><Relationship Id="rId540" Type="http://schemas.openxmlformats.org/officeDocument/2006/relationships/hyperlink" Target="https://www.google.com/maps/dir/Smithfield+Elementary+School,+8001+Northeast+Pkwy,+North+Richland+Hills,+TX+76182/Walker+Creek+Elementary+School,+Bridge+Street,+North+Richland+Hills,+TX/@32.8635782,-97.2078376,16z/am=t/data=!4m15!4m14!1m5!1m1!1s0x864e7882c9aee327:0xabdf3eb56cb13fad!2m2!1d-97.2089015!2d32.8706346!1m5!1m1!1s0x864e78bc72660107:0x73ce32cd7c12b4d5!2m2!1d-97.1964823!2d32.856264!3e0!5i1" TargetMode="External"/><Relationship Id="rId778" Type="http://schemas.openxmlformats.org/officeDocument/2006/relationships/hyperlink" Target="https://www.google.com/maps/dir/4051+Denton+Highway,+Haltom+City,+TX/2920+Carson+St,+Haltom+City,+TX+76117/@32.8088801,-97.269426,15z/am=t/data=!4m14!4m13!1m5!1m1!1s0x864e777ff7fcbb67:0xc04707b875ac21fb!2m2!1d-97.2661287!2d32.8229183!1m5!1m1!1s0x864e79dd26088795:0x40fad631ba22fe18!2m2!1d-97.2552137!2d32.8036927!3e0" TargetMode="External"/><Relationship Id="rId72" Type="http://schemas.openxmlformats.org/officeDocument/2006/relationships/hyperlink" Target="https://www.google.com/maps/dir/Richland+High+School,+Holiday+Lane,+North+Richland+Hills,+TX/Birdville+ISD+Fine+Arts%2FAthletics+Complex,+Mid+Cities+Boulevard,+North+Richland+Hills,+TX/@32.8522597,-97.2261057,14z/am=t/data=!4m14!4m13!1m5!1m1!1s0x864e785c6c97addf:0xcfbbdce1c485818a!2m2!1d-97.2299813!2d32.842597!1m5!1m1!1s0x864e787a9ee6bd79:0x642fed4d7cd7199e!2m2!1d-97.1880767!2d32.8593389!3e0" TargetMode="External"/><Relationship Id="rId375" Type="http://schemas.openxmlformats.org/officeDocument/2006/relationships/hyperlink" Target="https://www.google.com/maps/dir/Birdville+Elementary+School,+Bewley+Street,+Haltom+City,+TX/W.T.+Francisco+Elementary+School,+Layton+Avenue,+Haltom+City,+TX/@32.811717,-97.2789048,15z/am=t/data=!4m15!4m14!1m5!1m1!1s0x864e79dc0a1bef57:0x1d1fc77116d4a576!2m2!1d-97.2570536!2d32.8061781!1m5!1m1!1s0x864e77740e62104d:0x575857f2986b5450!2m2!1d-97.2826789!2d32.8174477!3e0!5i1" TargetMode="External"/><Relationship Id="rId582" Type="http://schemas.openxmlformats.org/officeDocument/2006/relationships/hyperlink" Target="https://www.google.com/maps/dir/Cheney+Hills+Elementary,+Dreeben+Drive,+Richland+Hills,+TX/Birdville+Center+of+Technology+and+Advanced+Learning,+Mid+Cities+Boulevard,+North+Richland+Hills,+TX/@32.8325811,-97.2525775,14z/am=t/data=!4m14!4m13!1m5!1m1!1s0x864e791c51e8f39f:0xf398948753794c1e!2m2!1d-97.244145!2d32.8046624!1m5!1m1!1s0x864e786556a8428d:0x15aaffff13f8934e!2m2!1d-97.2327423!2d32.8590812!3e0" TargetMode="External"/><Relationship Id="rId638" Type="http://schemas.openxmlformats.org/officeDocument/2006/relationships/hyperlink" Target="https://www.google.com/maps/dir/Holiday+Heights+Elem+School,+Susan+Lee+Lane,+North+Richland+Hills,+TX/5308+E+Belknap+St,+Haltom+City,+TX+76117/@32.8164989,-97.2551384,14z/am=t/data=!4m15!4m14!1m5!1m1!1s0x864e78f67e2ef2f1:0xce7eafb8e49af84!2m2!1d-97.2187429!2d32.8430481!1m5!1m1!1s0x864e775ed6263c05:0x93f718e964cfff0e!2m2!1d-97.2680675!2d32.7953617!3e0!5i2" TargetMode="External"/><Relationship Id="rId803" Type="http://schemas.openxmlformats.org/officeDocument/2006/relationships/hyperlink" Target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TargetMode="External"/><Relationship Id="rId3" Type="http://schemas.openxmlformats.org/officeDocument/2006/relationships/hyperlink" Target="https://www.google.com/maps/dir/5501+Haltom+Rd,+Haltom+City,+TX+76137/5001+Hutchison+Wy,+Haltom+City,+TX+76117/@32.8264804,-97.2934478,14z/data=!3m1!4b1!4m14!4m13!1m5!1m1!1s0x864e77f294021513:0x44d20fb507e51f3b!2m2!1d-97.2750538!2d32.8467356!1m5!1m1!1s0x864e776676a7de8b:0x7110fdc56db32fb2!2m2!1d-97.2743948!2d32.80546!3e0" TargetMode="External"/><Relationship Id="rId235" Type="http://schemas.openxmlformats.org/officeDocument/2006/relationships/hyperlink" Target="https://www.google.com/maps/dir/Richland+Middle+School,+Labadie+Drive,+Richland+Hills,+TX/Watauga+Elementary+School,+Whitley+Road,+Watauga,+TX/@32.8320082,-97.252221,14z/am=t/data=!4m15!4m14!1m5!1m1!1s0x864e790860a5a261:0xd46933c39fe9065e!2m2!1d-97.2167903!2d32.8114438!1m5!1m1!1s0x864e781af4d16671:0x2ea8937779e95744!2m2!1d-97.255337!2d32.8548184!3e0!5i1" TargetMode="External"/><Relationship Id="rId277" Type="http://schemas.openxmlformats.org/officeDocument/2006/relationships/hyperlink" Target="https://www.google.com/maps/dir/North+Oaks+Middle+School,+Jordan+Park+Drive,+Haltom+City,+TX/6125+E+Belknap+St,+Haltom+City,+TX+76117/@32.8196544,-97.27627,14z/am=t/data=!4m14!4m13!1m5!1m1!1s0x864e779a5b9f7ccb:0xf50f57eea785bb7d!2m2!1d-97.278798!2d32.8327136!1m5!1m1!1s0x864e79c37af0ed8b:0xee71d08b622a056!2m2!1d-97.2521797!2d32.8064991!3e0" TargetMode="External"/><Relationship Id="rId400" Type="http://schemas.openxmlformats.org/officeDocument/2006/relationships/hyperlink" Target="https://www.google.com/maps/dir/Birdville+Elementary+School,+Bewley+Street,+Haltom+City,+TX/W.+G.+Thomas+Coliseum+sup,+Broadway+Avenue,+Haltom+City,+TX/@32.8072055,-97.2569654,18z/am=t/data=!4m14!4m13!1m5!1m1!1s0x864e79dc0a1bef57:0x1d1fc77116d4a576!2m2!1d-97.2570536!2d32.8061781!1m5!1m1!1s0x864e79c4ca605f7b:0x74c16273848a2230!2m2!1d-97.2541386!2d32.8081139!3e0" TargetMode="External"/><Relationship Id="rId442" Type="http://schemas.openxmlformats.org/officeDocument/2006/relationships/hyperlink" Target="https://www.google.com/maps/dir/W.T.+Francisco+Elementary+School,+Layton+Avenue,+Haltom+City,+TX/Foster+Village+Elementary+School,+Springdale+Lane,+North+Richland+Hills,+TX/@32.8465208,-97.2757802,14z/am=t/data=!4m14!4m13!1m5!1m1!1s0x864e77740e62104d:0x575857f2986b5450!2m2!1d-97.2826789!2d32.8174466!1m5!1m1!1s0x864dd7d0b5a54d77:0x1408c00720cfaddf!2m2!1d-97.2324595!2d32.8757963!3e0" TargetMode="External"/><Relationship Id="rId484" Type="http://schemas.openxmlformats.org/officeDocument/2006/relationships/hyperlink" Target="https://www.google.com/maps/dir/Mullendore+Elementary+School,+Flory+Street,+North+Richland+Hills,+TX/West+Birdville+Elementary,+Layton+Avenue,+Haltom+City,+TX/@32.8123809,-97.276765,14z/am=t/data=!4m14!4m13!1m5!1m1!1s0x864e784cd575cb9b:0x3ed75d5e11d9508f!2m2!1d-97.2363029!2d32.8255139!1m5!1m1!1s0x864e776a6dbe19df:0x7e529947e202e4e8!2m2!1d-97.2826315!2d32.8007523!3e0" TargetMode="External"/><Relationship Id="rId705" Type="http://schemas.openxmlformats.org/officeDocument/2006/relationships/hyperlink" Target="https://www.google.com/maps/dir/Foster+Village+Elementary+School,+Springdale+Lane,+North+Richland+Hills,+TX/Walker+Creek+Elementary+School,+Bridge+Street,+North+Richland+Hills,+TX/@32.869376,-97.2318188,14z/am=t/data=!4m14!4m13!1m5!1m1!1s0x864dd7d0b5a54d77:0x1408c00720cfaddf!2m2!1d-97.2324595!2d32.8757963!1m5!1m1!1s0x864e78bc72660107:0x73ce32cd7c12b4d5!2m2!1d-97.1964823!2d32.856264!3e0" TargetMode="External"/><Relationship Id="rId137" Type="http://schemas.openxmlformats.org/officeDocument/2006/relationships/hyperlink" Target="https://www.google.com/maps/dir/Birdville+High+School,+Mid+Cities+Boulevard,+North+Richland+Hills,+TX/Foster+Village+Elementary+School,+Springdale+Lane,+North+Richland+Hills,+TX/@32.8681042,-97.2317662,14z/am=t/data=!4m14!4m13!1m5!1m1!1s0x864e78bab732c0bb:0xf583cd6bc2d758f1!2m2!1d-97.192094!2d32.8611675!1m5!1m1!1s0x864dd7d0b5a54d77:0x1408c00720cfaddf!2m2!1d-97.2324595!2d32.8757963!3e0" TargetMode="External"/><Relationship Id="rId302" Type="http://schemas.openxmlformats.org/officeDocument/2006/relationships/hyperlink" Target="https://www.google.com/maps/dir/Watauga+Middle+School,+Maurie+Drive,+Watauga,+TX/ACADEMY+AT+C.F.+THOMAS+ELEMENTARY,+O+Brian+Way,+North+Richland+Hills,+TX/@32.8549342,-97.2450392,14z/am=t/data=!4m14!4m13!1m5!1m1!1s0x864e780c179bcea1:0x7816aab5efb353aa!2m2!1d-97.2490183!2d32.8615788!1m5!1m1!1s0x864e78eb5076f445:0x330c37d706bbb5bb!2m2!1d-97.2050438!2d32.8486674!3e0" TargetMode="External"/><Relationship Id="rId344" Type="http://schemas.openxmlformats.org/officeDocument/2006/relationships/hyperlink" Target="https://www.google.com/maps/dir/Smithfield+Middle+School,+Main+Street,+North+Richland+Hills,+TX/4051+Denton+Highway,+Haltom+City,+TX/@32.8447618,-97.251597,14z/am=t/data=!4m14!4m13!1m5!1m1!1s0x864e7898b32aa60b:0xf61c3ced160822d8!2m2!1d-97.2023241!2d32.8663002!1m5!1m1!1s0x864e777ff7fcbb67:0xc04707b875ac21fb!2m2!1d-97.2661287!2d32.8229183!3e0" TargetMode="External"/><Relationship Id="rId691" Type="http://schemas.openxmlformats.org/officeDocument/2006/relationships/hyperlink" Target="https://www.google.com/maps/dir/ACADEMY+AT+C.F.+THOMAS+ELEMENTARY,+O+Brian+Way,+North+Richland+Hills,+TX/John+D+Spicer+Elementary+School,+Estes+Park+Road,+Haltom+City,+TX/@32.8476287,-97.275862,13z/am=t/data=!4m15!4m14!1m5!1m1!1s0x864e78eb5076f445:0x330c37d706bbb5bb!2m2!1d-97.2050438!2d32.8486674!1m5!1m1!1s0x864e77e511ddbb87:0x1ec8fba6147ad1d0!2m2!1d-97.2799826!2d32.857423!3e0!5i1" TargetMode="External"/><Relationship Id="rId747" Type="http://schemas.openxmlformats.org/officeDocument/2006/relationships/hyperlink" Target="https://www.google.com/maps/dir/Walker+Creek+Elementary+School,+Bridge+Street,+North+Richland+Hills,+TX/Birdville+ISD+Fine+Arts%2FAthletics+Complex,+9200+Mid+Cities+Blvd,+North+Richland+Hills,+TX+76180/@32.8581233,-97.1958369,16z/am=t/data=!4m14!4m13!1m5!1m1!1s0x864e78bc72660107:0x73ce32cd7c12b4d5!2m2!1d-97.1964823!2d32.856264!1m5!1m1!1s0x864e787a9ee6bd79:0x642fed4d7cd7199e!2m2!1d-97.1880767!2d32.8593389!3e0" TargetMode="External"/><Relationship Id="rId789" Type="http://schemas.openxmlformats.org/officeDocument/2006/relationships/hyperlink" Target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TargetMode="External"/><Relationship Id="rId41" Type="http://schemas.openxmlformats.org/officeDocument/2006/relationships/hyperlink" Target="https://www.google.com/maps/dir/Richland+High+School,+Holiday+Lane,+North+Richland+Hills,+TX/Haltom+Middle+School,+Hutchison+Way,+Haltom+City,+TX/@32.8247916,-97.2704522,14z/am=t/data=!4m15!4m14!1m5!1m1!1s0x864e785c6c97addf:0xcfbbdce1c485818a!2m2!1d-97.2299813!2d32.842597!1m5!1m1!1s0x864e7765f6538287:0xb7053e1aa8c1b71c!2m2!1d-97.2758698!2d32.8069114!3e0!5i1" TargetMode="External"/><Relationship Id="rId83" Type="http://schemas.openxmlformats.org/officeDocument/2006/relationships/hyperlink" Target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TargetMode="External"/><Relationship Id="rId179" Type="http://schemas.openxmlformats.org/officeDocument/2006/relationships/hyperlink" Target="https://www.google.com/maps/dir/Haltom+Middle+School,+Hutchison+Way,+Haltom+City,+TX/5308+E+Belknap+St,+Haltom+City,+TX+76117/@32.8012489,-97.2771733,16z/am=t/data=!4m14!4m13!1m5!1m1!1s0x864e7765f6538287:0xb7053e1aa8c1b71c!2m2!1d-97.2758698!2d32.8069114!1m5!1m1!1s0x864e775ed6263c05:0x93f718e964cfff0e!2m2!1d-97.2680675!2d32.7953617!3e0" TargetMode="External"/><Relationship Id="rId386" Type="http://schemas.openxmlformats.org/officeDocument/2006/relationships/hyperlink" Target="https://www.google.com/maps/dir/Birdville+Elementary+School,+Bewley+Street,+Haltom+City,+TX/Grace+E+Hardeman+Elementary+School,+Whispering+Lane,+Watauga,+TX/@32.8343806,-97.2688017,14z/am=t/data=!4m14!4m13!1m5!1m1!1s0x864e79dc0a1bef57:0x1d1fc77116d4a576!2m2!1d-97.2570536!2d32.8061781!1m5!1m1!1s0x864e780bfdd16a9d:0x4fbe8290d50c539b!2m2!1d-97.2491992!2d32.863311!3e0" TargetMode="External"/><Relationship Id="rId551" Type="http://schemas.openxmlformats.org/officeDocument/2006/relationships/hyperlink" Target="https://www.google.com/maps/dir/Snow+Heights+Elementary+School,+Vance+Road,+North+Richland+Hills,+TX/West+Birdville+Elementary,+Layton+Avenue,+Haltom+City,+TX/@32.8150464,-97.274789,14z/am=t/data=!4m15!4m14!1m5!1m1!1s0x864e784fe6a609b9:0x14e4cc2718aff33!2m2!1d-97.2334053!2d32.8351026!1m5!1m1!1s0x864e776a6dbe19df:0x7e529947e202e4e8!2m2!1d-97.2826315!2d32.8007523!3e0!5i1" TargetMode="External"/><Relationship Id="rId593" Type="http://schemas.openxmlformats.org/officeDocument/2006/relationships/hyperlink" Target="https://www.google.com/maps/dir/O+H+Stowe+Elementary+School,+Rita+Lane,+Haltom+City,+TX/Grace+E+Hardeman+Elementary+School,+Whispering+Lane,+Watauga,+TX/@32.8452722,-97.2768393,14z/am=t/data=!3m1!4b1!4m14!4m13!1m5!1m1!1s0x864e7781a7a10c6d:0xb48828fe51e494a8!2m2!1d-97.2694608!2d32.8269526!1m5!1m1!1s0x864e780bfdd16a9d:0x4fbe8290d50c539b!2m2!1d-97.2491992!2d32.863311!3e0" TargetMode="External"/><Relationship Id="rId607" Type="http://schemas.openxmlformats.org/officeDocument/2006/relationships/hyperlink" Target="https://www.google.com/maps/dir/O+H+Stowe+Elementary+School,+Rita+Lane,+Haltom+City,+TX/W.+G.+Thomas+Coliseum+sup,+Broadway+Avenue,+Haltom+City,+TX/@32.8174556,-97.2698929,15z/am=t/data=!3m1!4b1!4m14!4m13!1m5!1m1!1s0x864e7781a7a10c6d:0xb48828fe51e494a8!2m2!1d-97.2694608!2d32.8269526!1m5!1m1!1s0x864e79c4ca605f7b:0x74c16273848a2230!2m2!1d-97.2541386!2d32.8081139!3e0" TargetMode="External"/><Relationship Id="rId649" Type="http://schemas.openxmlformats.org/officeDocument/2006/relationships/hyperlink" Target="https://www.google.com/maps/dir/Watauga+Elementary+School,+Whitley+Road,+Watauga,+TX/John+D+Spicer+Elementary+School,+Estes+Park+Road,+Haltom+City,+TX/@32.8504925,-97.276979,15z/am=t/data=!4m14!4m13!1m5!1m1!1s0x864e781af4d16671:0x2ea8937779e95744!2m2!1d-97.255337!2d32.8548184!1m5!1m1!1s0x864e77e511ddbb87:0x1ec8fba6147ad1d0!2m2!1d-97.2799826!2d32.857423!3e0" TargetMode="External"/><Relationship Id="rId814" Type="http://schemas.openxmlformats.org/officeDocument/2006/relationships/hyperlink" Target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TargetMode="External"/><Relationship Id="rId190" Type="http://schemas.openxmlformats.org/officeDocument/2006/relationships/hyperlink" Target="https://www.google.com/maps/dir/North+Richland+Middle+School,+Redondo+Street,+North+Richland+Hills,+TX/Birdville+Elementary+School,+Bewley+Street,+Haltom+City,+TX/@32.8378393,-97.2692363,13z/am=t/data=!4m15!4m14!1m5!1m1!1s0x864e7848b646b76d:0x86725bc629c0ce9f!2m2!1d-97.2354324!2d32.8356242!1m5!1m1!1s0x864e79dc0a1bef57:0x1d1fc77116d4a576!2m2!1d-97.2570536!2d32.8061781!3e0!5i2" TargetMode="External"/><Relationship Id="rId204" Type="http://schemas.openxmlformats.org/officeDocument/2006/relationships/hyperlink" Target="https://www.google.com/maps/dir/North+Richland+Middle+School,+Redondo+Street,+North+Richland+Hills,+TX/W+A+Porter+Elementary+School,+Prestondale+Drive,+Hurst,+TX/@32.8498456,-97.2263072,14z/am=t/data=!4m15!4m14!1m5!1m1!1s0x864e7848b646b76d:0x86725bc629c0ce9f!2m2!1d-97.2354324!2d32.8356242!1m5!1m1!1s0x864e78ac765d474f:0x33c7ebbe1d49d24f!2m2!1d-97.1832708!2d32.8670483!3e0!5i1" TargetMode="External"/><Relationship Id="rId246" Type="http://schemas.openxmlformats.org/officeDocument/2006/relationships/hyperlink" Target="https://www.google.com/maps/dir/Richland+Middle+School,+Labadie+Drive,+Richland+Hills,+TX/5308+E+Belknap+St,+Haltom+City,+TX+76117/@32.8005262,-97.2602047,14z/am=t/data=!4m14!4m13!1m5!1m1!1s0x864e790860a5a261:0xd46933c39fe9065e!2m2!1d-97.2167903!2d32.8114438!1m5!1m1!1s0x864e775ed6263c05:0x93f718e964cfff0e!2m2!1d-97.2680675!2d32.7953617!3e0" TargetMode="External"/><Relationship Id="rId288" Type="http://schemas.openxmlformats.org/officeDocument/2006/relationships/hyperlink" Target="https://www.google.com/maps/dir/Watauga+Middle+School,+Maurie+Drive,+Watauga,+TX/David+E+Smith+Elementary+School,+Haltom+Road,+Haltom+City,+TX/@32.8402367,-97.2826324,14z/am=t/data=!4m14!4m13!1m5!1m1!1s0x864e780c179bcea1:0x7816aab5efb353aa!2m2!1d-97.2490183!2d32.8615788!1m5!1m1!1s0x864e7779be13740f:0x64e10ac2f18da3!2m2!1d-97.2743886!2d32.8189306!3e0" TargetMode="External"/><Relationship Id="rId411" Type="http://schemas.openxmlformats.org/officeDocument/2006/relationships/hyperlink" Target="https://www.google.com/maps/dir/David+E+Smith+Elementary+School,+Haltom+Road,+Haltom+City,+TX/Holiday+Heights+Elem+School,+Susan+Lee+Lane,+North+Richland+Hills,+TX/@32.8311633,-97.2625746,14z/am=t/data=!4m14!4m13!1m5!1m1!1s0x864e7779be13740f:0x64e10ac2f18da3!2m2!1d-97.2743886!2d32.8189306!1m5!1m1!1s0x864e78f67e2ef2f1:0xce7eafb8e49af84!2m2!1d-97.2187429!2d32.8430481!3e0" TargetMode="External"/><Relationship Id="rId453" Type="http://schemas.openxmlformats.org/officeDocument/2006/relationships/hyperlink" Target="https://www.google.com/maps/dir/W.T.+Francisco+Elementary+School,+Layton+Avenue,+Haltom+City,+TX/W.+G.+Thomas+Coliseum+sup,+Broadway+Avenue,+Haltom+City,+TX/@32.8126507,-97.2773275,15z/am=t/data=!4m14!4m13!1m5!1m1!1s0x864e77740e62104d:0x575857f2986b5450!2m2!1d-97.2826789!2d32.8174466!1m5!1m1!1s0x864e79c4ca605f7b:0x74c16273848a2230!2m2!1d-97.2541386!2d32.8081139!3e0" TargetMode="External"/><Relationship Id="rId509" Type="http://schemas.openxmlformats.org/officeDocument/2006/relationships/hyperlink" Target="https://www.google.com/maps/dir/Richland+Elementary+School,+Scruggs+Park+Drive,+Richland+Hills,+TX/Holiday+Heights+Elem+School,+Susan+Lee+Lane,+North+Richland+Hills,+TX/@32.8255797,-97.2354054,14z/am=t/data=!3m1!4b1!4m14!4m13!1m5!1m1!1s0x864e79a30daeb549:0xfbc2c9a6935d00a7!2m2!1d-97.2312947!2d32.807679!1m5!1m1!1s0x864e78f67e2ef2f1:0xce7eafb8e49af84!2m2!1d-97.2187429!2d32.8430481!3e0?entry=ttu" TargetMode="External"/><Relationship Id="rId660" Type="http://schemas.openxmlformats.org/officeDocument/2006/relationships/hyperlink" Target="https://www.google.com/maps/dir/Grace+E+Hardeman+Elementary+School,+Whispering+Lane,+Watauga,+TX/W+A+Porter+Elementary+School,+Prestondale+Drive,+Hurst,+TX/@32.8674921,-97.2331959,14z/am=t/data=!4m14!4m13!1m5!1m1!1s0x864e780bfdd16a9d:0x4fbe8290d50c539b!2m2!1d-97.2491992!2d32.863311!1m5!1m1!1s0x864e78ac765d474f:0x33c7ebbe1d49d24f!2m2!1d-97.1832708!2d32.8670483!3e0" TargetMode="External"/><Relationship Id="rId106" Type="http://schemas.openxmlformats.org/officeDocument/2006/relationships/hyperlink" Target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TargetMode="External"/><Relationship Id="rId313" Type="http://schemas.openxmlformats.org/officeDocument/2006/relationships/hyperlink" Target="https://www.google.com/maps/dir/Watauga+Middle+School,+Maurie+Drive,+Watauga,+TX/2920+Carson+St,+Haltom+City,+TX+76117/@32.832705,-97.2581268,14z/am=t/data=!4m14!4m13!1m5!1m1!1s0x864e780c179bcea1:0x7816aab5efb353aa!2m2!1d-97.2490183!2d32.8615788!1m5!1m1!1s0x864e79dd26088795:0x40fad631ba22fe18!2m2!1d-97.2552137!2d32.8036927!3e0" TargetMode="External"/><Relationship Id="rId495" Type="http://schemas.openxmlformats.org/officeDocument/2006/relationships/hyperlink" Target="https://www.google.com/maps/dir/Mullendore+Elementary+School,+Flory+Street,+North+Richland+Hills,+TX/Birdville+Center+of+Technology+and+Advanced+Learning,+Mid+Cities+Boulevard,+North+Richland+Hills,+TX/@32.8422001,-97.249971,14z/am=t/data=!4m14!4m13!1m5!1m1!1s0x864e784cd575cb9b:0x3ed75d5e11d9508f!2m2!1d-97.2363029!2d32.8255139!1m5!1m1!1s0x864e786556a8428d:0x15aaffff13f8934e!2m2!1d-97.2327423!2d32.8590812!3e0" TargetMode="External"/><Relationship Id="rId716" Type="http://schemas.openxmlformats.org/officeDocument/2006/relationships/hyperlink" Target="https://www.google.com/maps/dir/North+Ridge+Elementary+School,+Holiday+Lane,+North+Richland+Hills,+TX/Walker+Creek+Elementary+School,+Bridge+Street,+North+Richland+Hills,+TX/@32.8693567,-97.2174031,15z/am=t/data=!4m14!4m13!1m5!1m1!1s0x864dd62d3b17a6d9:0x3dc1473a3e64a735!2m2!1d-97.2217257!2d32.8809444!1m5!1m1!1s0x864e78bc72660107:0x73ce32cd7c12b4d5!2m2!1d-97.1964823!2d32.856264!3e0" TargetMode="External"/><Relationship Id="rId758" Type="http://schemas.openxmlformats.org/officeDocument/2006/relationships/hyperlink" Target="https://www.google.com/maps/dir/Birdville+Center+of+Technology+and+Advanced+Learning,+Mid+Cities+Boulevard,+North+Richland+Hills,+TX/4051+Denton+Highway,+Haltom+City,+TX/@32.8415064,-97.2669141,14z/am=t/data=!4m14!4m13!1m5!1m1!1s0x864e786556a8428d:0x15aaffff13f8934e!2m2!1d-97.2327423!2d32.8590812!1m5!1m1!1s0x864e777ff7fcbb67:0xc04707b875ac21fb!2m2!1d-97.2661287!2d32.8229183!3e0" TargetMode="External"/><Relationship Id="rId10" Type="http://schemas.openxmlformats.org/officeDocument/2006/relationships/hyperlink" Target="https://www.google.com/maps/dir/5501+Haltom+Rd,+Haltom+City,+TX+76137/3126+Bewley+St,+Haltom+City,+TX+76117/@32.8270318,-97.285588,14z/data=!3m1!4b1!4m14!4m13!1m5!1m1!1s0x864e77f294021513:0x44d20fb507e51f3b!2m2!1d-97.2750538!2d32.8467356!1m5!1m1!1s0x864e79dc106db0a1:0x828501beb0dcd09f!2m2!1d-97.2575661!2d32.806549!3e0" TargetMode="External"/><Relationship Id="rId52" Type="http://schemas.openxmlformats.org/officeDocument/2006/relationships/hyperlink" Target="https://www.google.com/maps/dir/Richland+High+School,+Holiday+Lane,+North+Richland+Hills,+TX/Mullendore+Elementary+School,+Flory+Street,+North+Richland+Hills,+TX/@32.8346119,-97.2420483,15z/am=t/data=!4m14!4m13!1m5!1m1!1s0x864e785c6c97addf:0xcfbbdce1c485818a!2m2!1d-97.2299813!2d32.842597!1m5!1m1!1s0x864e784cd575cb9b:0x3ed75d5e11d9508f!2m2!1d-97.2363029!2d32.8255139!3e0" TargetMode="External"/><Relationship Id="rId94" Type="http://schemas.openxmlformats.org/officeDocument/2006/relationships/hyperlink" Target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TargetMode="External"/><Relationship Id="rId148" Type="http://schemas.openxmlformats.org/officeDocument/2006/relationships/hyperlink" Target="https://www.google.com/maps/dir/Birdville+High+School,+Mid+Cities+Boulevard,+North+Richland+Hills,+TX/W.+G.+Thomas+Coliseum+sup,+Broadway+Avenue,+Haltom+City,+TX/@32.8350378,-97.2398633,14z/am=t/data=!4m14!4m13!1m5!1m1!1s0x864e78bab732c0bb:0xf583cd6bc2d758f1!2m2!1d-97.192094!2d32.8611675!1m5!1m1!1s0x864e79c4ca605f7b:0x74c16273848a2230!2m2!1d-97.2541386!2d32.8081139!3e0" TargetMode="External"/><Relationship Id="rId355" Type="http://schemas.openxmlformats.org/officeDocument/2006/relationships/hyperlink" Target="https://www.google.com/maps/dir/North+Ridge+Middle+School,+Douglas+Lane,+North+Richland+Hills,+TX/West+Birdville+Elementary,+Layton+Avenue,+Haltom+City,+TX/@32.838217,-97.2886204,13z/am=t/data=!4m14!4m13!1m5!1m1!1s0x864dd7d2b89ed4a3:0x3c40ff21d2419a50!2m2!1d-97.2245708!2d32.8812385!1m5!1m1!1s0x864e776a6dbe19df:0x7e529947e202e4e8!2m2!1d-97.2826315!2d32.8007523!3e0" TargetMode="External"/><Relationship Id="rId397" Type="http://schemas.openxmlformats.org/officeDocument/2006/relationships/hyperlink" Target="https://www.google.com/maps/dir/Birdville+Elementary+School,+Bewley+Street,+Haltom+City,+TX/Birdville+ISD+Fine+Arts%2FAthletics+Complex,+Mid+Cities+Boulevard,+North+Richland+Hills,+TX/@32.8325634,-97.2391412,14z/am=t/data=!4m14!4m13!1m5!1m1!1s0x864e79dc0a1bef57:0x1d1fc77116d4a576!2m2!1d-97.2570536!2d32.8061781!1m5!1m1!1s0x864e787a9ee6bd79:0x642fed4d7cd7199e!2m2!1d-97.1880767!2d32.8593389!3e0" TargetMode="External"/><Relationship Id="rId520" Type="http://schemas.openxmlformats.org/officeDocument/2006/relationships/hyperlink" Target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TargetMode="External"/><Relationship Id="rId562" Type="http://schemas.openxmlformats.org/officeDocument/2006/relationships/hyperlink" Target="https://www.google.com/maps/dir/Snow+Heights+Elementary+School,+Vance+Road,+North+Richland+Hills,+TX/Birdville+Center+of+Technology+and+Advanced+Learning,+Mid+Cities+Boulevard,+North+Richland+Hills,+TX/@32.8475151,-97.2411433,15z/am=t/data=!4m15!4m14!1m5!1m1!1s0x864e784fe6a609b9:0x14e4cc2718aff33!2m2!1d-97.2334053!2d32.8351026!1m5!1m1!1s0x864e786556a8428d:0x15aaffff13f8934e!2m2!1d-97.2327423!2d32.8590812!3e0!5i1" TargetMode="External"/><Relationship Id="rId618" Type="http://schemas.openxmlformats.org/officeDocument/2006/relationships/hyperlink" Target="https://www.google.com/maps/dir/West+Birdville+Elementary,+Layton+Avenue,+Haltom+City,+TX/Walker+Creek+Elementary+School,+Bridge+Street,+North+Richland+Hills,+TX/@32.8232826,-97.2758101,13z/am=t/data=!4m14!4m13!1m5!1m1!1s0x864e776a6dbe19df:0x7e529947e202e4e8!2m2!1d-97.2826315!2d32.8007523!1m5!1m1!1s0x864e78bc72660107:0x73ce32cd7c12b4d5!2m2!1d-97.1964823!2d32.856264!3e0" TargetMode="External"/><Relationship Id="rId215" Type="http://schemas.openxmlformats.org/officeDocument/2006/relationships/hyperlink" Target="https://www.google.com/maps/dir/North+Richland+Middle+School,+Redondo+Street,+North+Richland+Hills,+TX/BISD+Plaza,+26+Boulevard,+North+Richland+Hills,+TX/@32.8239378,-97.2476929,15z/am=t/data=!4m14!4m13!1m5!1m1!1s0x864e7848b646b76d:0x86725bc629c0ce9f!2m2!1d-97.2354324!2d32.8356242!1m5!1m1!1s0x864e796935155401:0xbfe342050ee9145a!2m2!1d-97.2458301!2d32.8117279!3e0" TargetMode="External"/><Relationship Id="rId257" Type="http://schemas.openxmlformats.org/officeDocument/2006/relationships/hyperlink" Target="https://www.google.com/maps/dir/North+Oaks+Middle+School,+Jordan+Park+Drive,+Haltom+City,+TX/W.T.+Francisco+Elementary+School,+Layton+Avenue,+Haltom+City,+TX/@32.8248809,-97.2902278,15z/am=t/data=!4m14!4m13!1m5!1m1!1s0x864e779a5b9f7ccb:0xf50f57eea785bb7d!2m2!1d-97.278798!2d32.8327136!1m5!1m1!1s0x864e77740e62104d:0x575857f2986b5450!2m2!1d-97.2826789!2d32.8174477!3e0" TargetMode="External"/><Relationship Id="rId422" Type="http://schemas.openxmlformats.org/officeDocument/2006/relationships/hyperlink" Target="https://www.google.com/maps/dir/David+E+Smith+Elementary+School,+Haltom+Road,+Haltom+City,+TX/6125+E+Belknap+St,+Haltom+City,+TX+76117/@32.8102357,-97.2714246,15z/am=t/data=!4m14!4m13!1m5!1m1!1s0x864e7779be13740f:0x64e10ac2f18da3!2m2!1d-97.2743886!2d32.8189306!1m5!1m1!1s0x864e79c37af0ed8b:0xee71d08b622a056!2m2!1d-97.2521797!2d32.8064991!3e0" TargetMode="External"/><Relationship Id="rId464" Type="http://schemas.openxmlformats.org/officeDocument/2006/relationships/hyperlink" Target="https://www.google.com/maps/dir/Jack+C+Binion+Elementary+School,+Glenview+Drive,+Richland+Hills,+TX/Grace+E+Hardeman+Elementary+School,+Whispering+Lane,+Watauga,+TX/@32.8437094,-97.2499594,14z/am=t/data=!4m14!4m13!1m5!1m1!1s0x864e7901b2b84d8d:0x806a432522381ef4!2m2!1d-97.2177771!2d32.8235896!1m5!1m1!1s0x864e780bfdd16a9d:0x4fbe8290d50c539b!2m2!1d-97.2491992!2d32.863311!3e0" TargetMode="External"/><Relationship Id="rId299" Type="http://schemas.openxmlformats.org/officeDocument/2006/relationships/hyperlink" Target="https://www.google.com/maps/dir/Watauga+Middle+School,+Maurie+Drive,+Watauga,+TX/Watauga+Elementary+School,+Whitley+Road,+Watauga,+TX/@32.8576586,-97.2567277,16z/am=t/data=!4m14!4m13!1m5!1m1!1s0x864e780c179bcea1:0x7816aab5efb353aa!2m2!1d-97.2490183!2d32.8615788!1m5!1m1!1s0x864e781af4d16671:0x2ea8937779e95744!2m2!1d-97.255337!2d32.8548184!3e0" TargetMode="External"/><Relationship Id="rId727" Type="http://schemas.openxmlformats.org/officeDocument/2006/relationships/hyperlink" Target="https://www.google.com/maps/dir/John+D+Spicer+Elementary+School,+Estes+Park+Road,+Haltom+City,+TX/Birdville+Center+of+Technology+and+Advanced+Learning,+Mid+Cities+Boulevard,+North+Richland+Hills,+TX/@32.858749,-97.2744635,14z/am=t/data=!4m14!4m13!1m5!1m1!1s0x864e77e511ddbb87:0x1ec8fba6147ad1d0!2m2!1d-97.2799826!2d32.857423!1m5!1m1!1s0x864e786556a8428d:0x15aaffff13f8934e!2m2!1d-97.2327423!2d32.8590812!3e0" TargetMode="External"/><Relationship Id="rId63" Type="http://schemas.openxmlformats.org/officeDocument/2006/relationships/hyperlink" Target="https://www.google.com/maps/dir/Richland+High+School,+Holiday+Lane,+North+Richland+Hills,+TX/ACADEMY+AT+C.F.+THOMAS+ELEMENTARY,+O+Brian+Way,+North+Richland+Hills,+TX/@32.8457621,-97.2262674,15z/am=t/data=!4m14!4m13!1m5!1m1!1s0x864e785c6c97addf:0xcfbbdce1c485818a!2m2!1d-97.2299813!2d32.842597!1m5!1m1!1s0x864e78eb5076f445:0x330c37d706bbb5bb!2m2!1d-97.2050438!2d32.8486674!3e0" TargetMode="External"/><Relationship Id="rId159" Type="http://schemas.openxmlformats.org/officeDocument/2006/relationships/hyperlink" Target="https://www.google.com/maps/dir/Haltom+Middle+School,+Hutchison+Way,+Haltom+City,+TX/David+E+Smith+Elementary+School,+Haltom+Road,+Haltom+City,+TX/@32.8130838,-97.2807822,16z/am=t/data=!4m14!4m13!1m5!1m1!1s0x864e7765f6538287:0xb7053e1aa8c1b71c!2m2!1d-97.2758698!2d32.8069114!1m5!1m1!1s0x864e7779be13740f:0x64e10ac2f18da3!2m2!1d-97.2743886!2d32.8189306!3e0" TargetMode="External"/><Relationship Id="rId366" Type="http://schemas.openxmlformats.org/officeDocument/2006/relationships/hyperlink" Target="https://www.google.com/maps/dir/North+Ridge+Middle+School,+Douglas+Lane,+North+Richland+Hills,+TX/Birdville+Center+of+Technology+and+Advanced+Learning,+Mid+Cities+Boulevard,+North+Richland+Hills,+TX/@32.8702626,-97.238067,15z/am=t/data=!4m15!4m14!1m5!1m1!1s0x864dd7d2b89ed4a3:0x3c40ff21d2419a50!2m2!1d-97.2245708!2d32.8812385!1m5!1m1!1s0x864e786556a8428d:0x15aaffff13f8934e!2m2!1d-97.2327423!2d32.8590812!3e0!5i1" TargetMode="External"/><Relationship Id="rId573" Type="http://schemas.openxmlformats.org/officeDocument/2006/relationships/hyperlink" Target="https://www.google.com/maps/dir/Cheney+Hills+Elementary,+Dreeben+Drive,+Richland+Hills,+TX/Watauga+Elementary+School,+Whitley+Road,+Watauga,+TX/@32.8299398,-97.2689098,14z/am=t/data=!4m14!4m13!1m5!1m1!1s0x864e791c51e8f39f:0xf398948753794c1e!2m2!1d-97.244145!2d32.8046624!1m5!1m1!1s0x864e781af4d16671:0x2ea8937779e95744!2m2!1d-97.255337!2d32.8548184!3e0" TargetMode="External"/><Relationship Id="rId780" Type="http://schemas.openxmlformats.org/officeDocument/2006/relationships/hyperlink" Target="https://www.google.com/maps/dir/5501+Haltom+Rd,+Haltom+City,+TX+76137/5201+Holiday+Ln,+North+Richland+Hills,+TX+76180/@32.8407928,-97.2646754,14z/data=!3m1!4b1!4m14!4m13!1m5!1m1!1s0x864e77f294021513:0x44d20fb507e51f3b!2m2!1d-97.2750538!2d32.8467356!1m5!1m1!1s0x864e785c7b34c787:0xd00a06dd1579fd1f!2m2!1d-97.230061!2d32.8418394!3e0" TargetMode="External"/><Relationship Id="rId226" Type="http://schemas.openxmlformats.org/officeDocument/2006/relationships/hyperlink" Target="https://www.google.com/maps/dir/Richland+Middle+School,+Labadie+Drive,+Richland+Hills,+TX/Jack+C+Binion+Elementary+School,+Glenview+Drive,+Richland+Hills,+TX/@32.8172249,-97.2203341,16z/am=t/data=!4m15!4m14!1m5!1m1!1s0x864e790860a5a261:0xd46933c39fe9065e!2m2!1d-97.2167903!2d32.8114438!1m5!1m1!1s0x864e7901b2b84d8d:0x806a432522381ef4!2m2!1d-97.2177771!2d32.8235896!3e0!5i2" TargetMode="External"/><Relationship Id="rId433" Type="http://schemas.openxmlformats.org/officeDocument/2006/relationships/hyperlink" Target="https://www.google.com/maps/dir/W.T.+Francisco+Elementary+School,+Layton+Avenue,+Haltom+City,+TX/Snow+Heights+Elementary+School,+Vance+Road,+North+Richland+Hills,+TX/@32.8275146,-97.2788094,14z/am=t/data=!4m14!4m13!1m5!1m1!1s0x864e77740e62104d:0x575857f2986b5450!2m2!1d-97.2826789!2d32.8174466!1m5!1m1!1s0x864e784fe6a609b9:0x14e4cc2718aff33!2m2!1d-97.2334053!2d32.8351026!3e0" TargetMode="External"/><Relationship Id="rId640" Type="http://schemas.openxmlformats.org/officeDocument/2006/relationships/hyperlink" Target="https://www.google.com/maps/dir/Holiday+Heights+Elem+School,+Susan+Lee+Lane,+North+Richland+Hills,+TX/BISD+Plaza,+26+Boulevard,+North+Richland+Hills,+TX/@32.8275951,-97.2475684,14z/am=t/data=!4m14!4m13!1m5!1m1!1s0x864e78f67e2ef2f1:0xce7eafb8e49af84!2m2!1d-97.2187429!2d32.8430481!1m5!1m1!1s0x864e796935155401:0xbfe342050ee9145a!2m2!1d-97.2458301!2d32.8117279!3e0" TargetMode="External"/><Relationship Id="rId738" Type="http://schemas.openxmlformats.org/officeDocument/2006/relationships/hyperlink" Target="https://www.google.com/maps/dir/Green+Valley+Elementary+School,+Smithfield+Road,+Fort+Worth,+TX/5308+E+Belknap+St,+Haltom+City,+TX+76117/@32.8400005,-97.2726481,13z/am=t/data=!4m15!4m14!1m5!1m1!1s0x864dd637d6ea888f:0x674e7fd67a33bf72!2m2!1d-97.211423!2d32.8901884!1m5!1m1!1s0x864e775ed6263c05:0x93f718e964cfff0e!2m2!1d-97.2680675!2d32.7953617!3e0!5i1" TargetMode="External"/><Relationship Id="rId74" Type="http://schemas.openxmlformats.org/officeDocument/2006/relationships/hyperlink" Target="https://www.google.com/maps/dir/Richland+High+School,+Holiday+Lane,+North+Richland+Hills,+TX/2920+Carson+St,+Haltom+City,+TX+76117/@32.8161028,-97.2482948,14z/am=t/data=!4m14!4m13!1m5!1m1!1s0x864e785c6c97addf:0xcfbbdce1c485818a!2m2!1d-97.2299813!2d32.842597!1m5!1m1!1s0x864e79dd26088795:0x40fad631ba22fe18!2m2!1d-97.2552137!2d32.8036927!3e0" TargetMode="External"/><Relationship Id="rId377" Type="http://schemas.openxmlformats.org/officeDocument/2006/relationships/hyperlink" Target="https://www.google.com/maps/dir/Birdville+Elementary+School,+Bewley+Street,+Haltom+City,+TX/Mullendore+Elementary+School,+Flory+Street,+North+Richland+Hills,+TX/@32.8152685,-97.255614,15z/am=t/data=!4m14!4m13!1m5!1m1!1s0x864e79dc0a1bef57:0x1d1fc77116d4a576!2m2!1d-97.2570536!2d32.8061781!1m5!1m1!1s0x864e784cd575cb9b:0x3ed75d5e11d9508f!2m2!1d-97.2363029!2d32.8255139!3e0" TargetMode="External"/><Relationship Id="rId500" Type="http://schemas.openxmlformats.org/officeDocument/2006/relationships/hyperlink" Target="https://www.google.com/maps/dir/Mullendore+Elementary+School,+Flory+Street,+North+Richland+Hills,+TX/2920+Carson+St,+Haltom+City,+TX+76117/@32.8146601,-97.2545823,15z/am=t/data=!4m14!4m13!1m5!1m1!1s0x864e784cd575cb9b:0x3ed75d5e11d9508f!2m2!1d-97.2363029!2d32.8255139!1m5!1m1!1s0x864e79dd26088795:0x40fad631ba22fe18!2m2!1d-97.2552137!2d32.8036927!3e0" TargetMode="External"/><Relationship Id="rId584" Type="http://schemas.openxmlformats.org/officeDocument/2006/relationships/hyperlink" Target="https://www.google.com/maps/dir/Cheney+Hills+Elementary,+Dreeben+Drive,+Richland+Hills,+TX/5308+E+Belknap+St,+Haltom+City,+TX+76117/@32.8026524,-97.2647638,15z/am=t/data=!4m14!4m13!1m5!1m1!1s0x864e791c51e8f39f:0xf398948753794c1e!2m2!1d-97.244145!2d32.8046624!1m5!1m1!1s0x864e775ed6263c05:0x93f718e964cfff0e!2m2!1d-97.2680675!2d32.7953617!3e0" TargetMode="External"/><Relationship Id="rId805" Type="http://schemas.openxmlformats.org/officeDocument/2006/relationships/hyperlink" Target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TargetMode="External"/><Relationship Id="rId5" Type="http://schemas.openxmlformats.org/officeDocument/2006/relationships/hyperlink" Target="https://www.google.com/maps/dir/5501+Haltom+Rd,+Haltom+City,+TX+76137/3401+Labadie+Dr,+Richland+Hills,+TX+76118/@32.8282972,-97.2595258,14z/data=!3m1!4b1!4m14!4m13!1m5!1m1!1s0x864e77f294021513:0x44d20fb507e51f3b!2m2!1d-97.2750538!2d32.8467356!1m5!1m1!1s0x864e790eda873aab:0xdd07401f1b589b41!2m2!1d-97.2160722!2d32.8107218!3e0" TargetMode="External"/><Relationship Id="rId237" Type="http://schemas.openxmlformats.org/officeDocument/2006/relationships/hyperlink" Target="https://www.google.com/maps/dir/Richland+Middle+School,+Labadie+Drive,+Richland+Hills,+TX/W+A+Porter+Elementary+School,+Prestondale+Drive,+Hurst,+TX/@32.8379578,-97.2172808,14z/am=t/data=!4m15!4m14!1m5!1m1!1s0x864e790860a5a261:0xd46933c39fe9065e!2m2!1d-97.2167903!2d32.8114438!1m5!1m1!1s0x864e78ac765d474f:0x33c7ebbe1d49d24f!2m2!1d-97.1832708!2d32.8670483!3e0!5i1" TargetMode="External"/><Relationship Id="rId791" Type="http://schemas.openxmlformats.org/officeDocument/2006/relationships/hyperlink" Target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TargetMode="External"/><Relationship Id="rId444" Type="http://schemas.openxmlformats.org/officeDocument/2006/relationships/hyperlink" Target="https://www.google.com/maps/dir/W.T.+Francisco+Elementary+School,+Layton+Avenue,+Haltom+City,+TX/John+D+Spicer+Elementary+School,+Estes+Park+Road,+Haltom+City,+TX/@32.8362491,-97.2949726,14z/am=t/data=!4m14!4m13!1m5!1m1!1s0x864e77740e62104d:0x575857f2986b5450!2m2!1d-97.2826789!2d32.8174466!1m5!1m1!1s0x864e77e511ddbb87:0x1ec8fba6147ad1d0!2m2!1d-97.2799826!2d32.857423!3e0" TargetMode="External"/><Relationship Id="rId651" Type="http://schemas.openxmlformats.org/officeDocument/2006/relationships/hyperlink" Target="https://www.google.com/maps/dir/Watauga+Elementary+School,+Whitley+Road,+Watauga,+TX/Walker+Creek+Elementary+School,+Bridge+Street,+North+Richland+Hills,+TX/@32.8529161,-97.2427499,14z/am=t/data=!4m14!4m13!1m5!1m1!1s0x864e781af4d16671:0x2ea8937779e95744!2m2!1d-97.255337!2d32.8548184!1m5!1m1!1s0x864e78bc72660107:0x73ce32cd7c12b4d5!2m2!1d-97.1964823!2d32.856264!3e0" TargetMode="External"/><Relationship Id="rId749" Type="http://schemas.openxmlformats.org/officeDocument/2006/relationships/hyperlink" Target="https://www.google.com/maps/dir/Walker+Creek+Elementary+School,+Bridge+Street,+North+Richland+Hills,+TX/2920+Carson+St,+Haltom+City,+TX+76117/@32.8230991,-97.2585905,13z/am=t/data=!4m14!4m13!1m5!1m1!1s0x864e78bc72660107:0x73ce32cd7c12b4d5!2m2!1d-97.1964823!2d32.856264!1m5!1m1!1s0x864e79dd26088795:0x40fad631ba22fe18!2m2!1d-97.2552137!2d32.8036927!3e0" TargetMode="External"/><Relationship Id="rId290" Type="http://schemas.openxmlformats.org/officeDocument/2006/relationships/hyperlink" Target="https://www.google.com/maps/dir/Watauga+Middle+School,+Maurie+Drive,+Watauga,+TX/Jack+C+Binion+Elementary+School,+Glenview+Drive,+Richland+Hills,+TX/@32.8426132,-97.2701198,13z/am=t/data=!3m1!4b1!4m15!4m14!1m5!1m1!1s0x864e780c179bcea1:0x7816aab5efb353aa!2m2!1d-97.2490183!2d32.8615788!1m5!1m1!1s0x864e7901b2b84d8d:0x806a432522381ef4!2m2!1d-97.2177771!2d32.8235896!3e0!5i1?entry=ttu" TargetMode="External"/><Relationship Id="rId304" Type="http://schemas.openxmlformats.org/officeDocument/2006/relationships/hyperlink" Target="https://www.google.com/maps/dir/Watauga+Middle+School,+Maurie+Drive,+Watauga,+TX/North+Ridge+Elementary+School,+Holiday+Lane,+North+Richland+Hills,+TX/@32.8712876,-97.2440384,15z/am=t/data=!4m15!4m14!1m5!1m1!1s0x864e780c179bcea1:0x7816aab5efb353aa!2m2!1d-97.2490183!2d32.8615788!1m5!1m1!1s0x864dd62d3b17a6d9:0x3dc1473a3e64a735!2m2!1d-97.2217257!2d32.8809444!3e0!5i1" TargetMode="External"/><Relationship Id="rId388" Type="http://schemas.openxmlformats.org/officeDocument/2006/relationships/hyperlink" Target="https://www.google.com/maps/dir/Birdville+Elementary+School,+Bewley+Street,+Haltom+City,+TX/ACADEMY+AT+C.F.+THOMAS+ELEMENTARY,+O+Brian+Way,+North+Richland+Hills,+TX/@32.8270101,-97.2500235,14z/am=t/data=!4m14!4m13!1m5!1m1!1s0x864e79dc0a1bef57:0x1d1fc77116d4a576!2m2!1d-97.2570536!2d32.8061781!1m5!1m1!1s0x864e78eb5076f445:0x330c37d706bbb5bb!2m2!1d-97.2050438!2d32.8486674!3e0" TargetMode="External"/><Relationship Id="rId511" Type="http://schemas.openxmlformats.org/officeDocument/2006/relationships/hyperlink" Target="https://www.google.com/maps/dir/Richland+Elementary+School,+Scruggs+Park+Drive,+Richland+Hills,+TX/Grace+E+Hardeman+Elementary+School,+Whispering+Lane,+Watauga,+TX/@32.8357457,-97.2499594,14z/am=t/data=!4m14!4m13!1m5!1m1!1s0x864e79a30daeb549:0xfbc2c9a6935d00a7!2m2!1d-97.2312947!2d32.807679!1m5!1m1!1s0x864e780bfdd16a9d:0x4fbe8290d50c539b!2m2!1d-97.2491992!2d32.863311!3e0" TargetMode="External"/><Relationship Id="rId609" Type="http://schemas.openxmlformats.org/officeDocument/2006/relationships/hyperlink" Target="https://www.google.com/maps/dir/West+Birdville+Elementary,+Layton+Avenue,+Haltom+City,+TX/Holiday+Heights+Elem+School,+Susan+Lee+Lane,+North+Richland+Hills,+TX/@32.8161003,-97.2822357,13z/am=t/data=!4m15!4m14!1m5!1m1!1s0x864e776a6dbe19df:0x7e529947e202e4e8!2m2!1d-97.2826315!2d32.8007523!1m5!1m1!1s0x864e78f67e2ef2f1:0xce7eafb8e49af84!2m2!1d-97.2187429!2d32.8430481!3e0!5i1" TargetMode="External"/><Relationship Id="rId85" Type="http://schemas.openxmlformats.org/officeDocument/2006/relationships/hyperlink" Target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TargetMode="External"/><Relationship Id="rId150" Type="http://schemas.openxmlformats.org/officeDocument/2006/relationships/hyperlink" Target="https://www.google.com/maps/dir/Haltom+Middle+School,+Hutchison+Way,+Haltom+City,+TX/O+H+Stowe+Elementary+School,+Rita+Lane,+Haltom+City,+TX/@32.8170175,-97.2807965,15z/am=t/data=!4m14!4m13!1m5!1m1!1s0x864e7765f6538287:0xb7053e1aa8c1b71c!2m2!1d-97.2758698!2d32.8069114!1m5!1m1!1s0x864e7781a7a10c6d:0xb48828fe51e494a8!2m2!1d-97.2694608!2d32.8269526!3e0" TargetMode="External"/><Relationship Id="rId595" Type="http://schemas.openxmlformats.org/officeDocument/2006/relationships/hyperlink" Target="https://www.google.com/maps/dir/O+H+Stowe+Elementary+School,+Rita+Lane,+Haltom+City,+TX/ACADEMY+AT+C.F.+THOMAS+ELEMENTARY,+8200+O+Brian+Way,+North+Richland+Hills,+TX+76180/@32.8364748,-97.2524686,14z/am=t/data=!4m15!4m14!1m5!1m1!1s0x864e7781a7a10c6d:0xb48828fe51e494a8!2m2!1d-97.2694608!2d32.8269526!1m5!1m1!1s0x864e78eb5076f445:0x330c37d706bbb5bb!2m2!1d-97.2050438!2d32.8486674!3e0!5i2" TargetMode="External"/><Relationship Id="rId816" Type="http://schemas.openxmlformats.org/officeDocument/2006/relationships/hyperlink" Target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AAF8-6DCE-4487-9DFF-BAE28AEABAAA}">
  <sheetPr>
    <pageSetUpPr fitToPage="1"/>
  </sheetPr>
  <dimension ref="A1:K42"/>
  <sheetViews>
    <sheetView tabSelected="1" zoomScaleNormal="100" workbookViewId="0">
      <selection activeCell="B6" sqref="B6"/>
    </sheetView>
  </sheetViews>
  <sheetFormatPr defaultColWidth="8.85546875" defaultRowHeight="15.75" x14ac:dyDescent="0.25"/>
  <cols>
    <col min="1" max="1" width="13.140625" style="3" customWidth="1"/>
    <col min="2" max="2" width="21.7109375" style="1" customWidth="1"/>
    <col min="3" max="3" width="20" style="1" customWidth="1"/>
    <col min="4" max="4" width="8.5703125" style="9" bestFit="1" customWidth="1"/>
    <col min="5" max="5" width="8.5703125" style="9" customWidth="1"/>
    <col min="6" max="6" width="8.140625" style="4" customWidth="1"/>
    <col min="7" max="7" width="25.5703125" style="1" customWidth="1"/>
    <col min="8" max="8" width="22.140625" style="1" customWidth="1"/>
    <col min="9" max="16384" width="8.85546875" style="1"/>
  </cols>
  <sheetData>
    <row r="1" spans="1:11" x14ac:dyDescent="0.25">
      <c r="A1" s="75" t="s">
        <v>40</v>
      </c>
      <c r="B1" s="75"/>
      <c r="C1" s="75"/>
      <c r="D1" s="75"/>
      <c r="E1" s="75"/>
      <c r="F1" s="75"/>
      <c r="G1" s="75"/>
      <c r="H1" s="75"/>
      <c r="I1" s="7"/>
    </row>
    <row r="2" spans="1:11" x14ac:dyDescent="0.25">
      <c r="A2" s="75" t="s">
        <v>63</v>
      </c>
      <c r="B2" s="75"/>
      <c r="C2" s="75"/>
      <c r="D2" s="75"/>
      <c r="E2" s="75"/>
      <c r="F2" s="75"/>
      <c r="G2" s="75"/>
      <c r="H2" s="75"/>
      <c r="I2" s="7"/>
    </row>
    <row r="3" spans="1:11" x14ac:dyDescent="0.25">
      <c r="A3" s="75" t="s">
        <v>41</v>
      </c>
      <c r="B3" s="75"/>
      <c r="C3" s="75"/>
      <c r="D3" s="75"/>
      <c r="E3" s="75"/>
      <c r="F3" s="75"/>
      <c r="G3" s="75"/>
      <c r="H3" s="75"/>
      <c r="I3" s="7"/>
    </row>
    <row r="4" spans="1:11" x14ac:dyDescent="0.25">
      <c r="A4" s="2"/>
    </row>
    <row r="5" spans="1:11" s="8" customFormat="1" ht="47.25" x14ac:dyDescent="0.25">
      <c r="A5" s="5" t="s">
        <v>42</v>
      </c>
      <c r="B5" s="6" t="s">
        <v>43</v>
      </c>
      <c r="C5" s="6" t="s">
        <v>44</v>
      </c>
      <c r="D5" s="17" t="s">
        <v>54</v>
      </c>
      <c r="E5" s="17" t="s">
        <v>55</v>
      </c>
      <c r="F5" s="11" t="s">
        <v>45</v>
      </c>
      <c r="G5" s="17" t="s">
        <v>58</v>
      </c>
      <c r="H5" s="17" t="s">
        <v>59</v>
      </c>
    </row>
    <row r="6" spans="1:11" x14ac:dyDescent="0.25">
      <c r="A6" s="26"/>
      <c r="B6" s="27"/>
      <c r="C6" s="27"/>
      <c r="D6" s="12" t="str">
        <f>IF(B6=0,"0.00",INDEX(Sheet1!$A$1:$AR$44,MATCH(B6,Sheet1!$A:$A,0),MATCH(C6,Sheet1!$1:$1,0)))</f>
        <v>0.00</v>
      </c>
      <c r="E6" s="28"/>
      <c r="F6" s="29"/>
      <c r="G6" s="26"/>
      <c r="H6" s="30"/>
    </row>
    <row r="7" spans="1:11" x14ac:dyDescent="0.25">
      <c r="A7" s="26"/>
      <c r="B7" s="27"/>
      <c r="C7" s="27"/>
      <c r="D7" s="12" t="str">
        <f>IF(B7=0,"0.00",INDEX(Sheet1!$A$1:$AR$44,MATCH(B7,Sheet1!$A:$A,0),MATCH(C7,Sheet1!$1:$1,0)))</f>
        <v>0.00</v>
      </c>
      <c r="E7" s="28"/>
      <c r="F7" s="29"/>
      <c r="G7" s="26"/>
      <c r="H7" s="30"/>
    </row>
    <row r="8" spans="1:11" x14ac:dyDescent="0.25">
      <c r="A8" s="26"/>
      <c r="B8" s="27"/>
      <c r="C8" s="27"/>
      <c r="D8" s="12" t="str">
        <f>IF(B8=0,"0.00",INDEX(Sheet1!$A$1:$AR$44,MATCH(B8,Sheet1!$A:$A,0),MATCH(C8,Sheet1!$1:$1,0)))</f>
        <v>0.00</v>
      </c>
      <c r="E8" s="28"/>
      <c r="F8" s="29"/>
      <c r="G8" s="26"/>
      <c r="H8" s="30"/>
      <c r="K8" s="15"/>
    </row>
    <row r="9" spans="1:11" x14ac:dyDescent="0.25">
      <c r="A9" s="26"/>
      <c r="B9" s="27"/>
      <c r="C9" s="27"/>
      <c r="D9" s="12" t="str">
        <f>IF(B9=0,"0.00",INDEX(Sheet1!$A$1:$AR$44,MATCH(B9,Sheet1!$A:$A,0),MATCH(C9,Sheet1!$1:$1,0)))</f>
        <v>0.00</v>
      </c>
      <c r="E9" s="28"/>
      <c r="F9" s="29"/>
      <c r="G9" s="26"/>
      <c r="H9" s="30"/>
    </row>
    <row r="10" spans="1:11" x14ac:dyDescent="0.25">
      <c r="A10" s="26"/>
      <c r="B10" s="27"/>
      <c r="C10" s="27"/>
      <c r="D10" s="12" t="str">
        <f>IF(B10=0,"0.00",INDEX(Sheet1!$A$1:$AR$44,MATCH(B10,Sheet1!$A:$A,0),MATCH(C10,Sheet1!$1:$1,0)))</f>
        <v>0.00</v>
      </c>
      <c r="E10" s="28"/>
      <c r="F10" s="29"/>
      <c r="G10" s="26"/>
      <c r="H10" s="30"/>
    </row>
    <row r="11" spans="1:11" x14ac:dyDescent="0.25">
      <c r="A11" s="26"/>
      <c r="B11" s="27"/>
      <c r="C11" s="27"/>
      <c r="D11" s="12" t="str">
        <f>IF(B11=0,"0.00",INDEX(Sheet1!$A$1:$AR$44,MATCH(B11,Sheet1!$A:$A,0),MATCH(C11,Sheet1!$1:$1,0)))</f>
        <v>0.00</v>
      </c>
      <c r="E11" s="28"/>
      <c r="F11" s="29"/>
      <c r="G11" s="26"/>
      <c r="H11" s="30"/>
    </row>
    <row r="12" spans="1:11" x14ac:dyDescent="0.25">
      <c r="A12" s="26"/>
      <c r="B12" s="27"/>
      <c r="C12" s="27"/>
      <c r="D12" s="12" t="str">
        <f>IF(B12=0,"0.00",INDEX(Sheet1!$A$1:$AR$44,MATCH(B12,Sheet1!$A:$A,0),MATCH(C12,Sheet1!$1:$1,0)))</f>
        <v>0.00</v>
      </c>
      <c r="E12" s="28"/>
      <c r="F12" s="29"/>
      <c r="G12" s="26"/>
      <c r="H12" s="29"/>
    </row>
    <row r="13" spans="1:11" x14ac:dyDescent="0.25">
      <c r="A13" s="26"/>
      <c r="B13" s="27"/>
      <c r="C13" s="27"/>
      <c r="D13" s="12" t="str">
        <f>IF(B13=0,"0.00",INDEX(Sheet1!$A$1:$AR$44,MATCH(B13,Sheet1!$A:$A,0),MATCH(C13,Sheet1!$1:$1,0)))</f>
        <v>0.00</v>
      </c>
      <c r="E13" s="28"/>
      <c r="F13" s="29"/>
      <c r="G13" s="26"/>
      <c r="H13" s="30"/>
    </row>
    <row r="14" spans="1:11" x14ac:dyDescent="0.25">
      <c r="A14" s="26"/>
      <c r="B14" s="27"/>
      <c r="C14" s="27"/>
      <c r="D14" s="12" t="str">
        <f>IF(B14=0,"0.00",INDEX(Sheet1!$A$1:$AR$44,MATCH(B14,Sheet1!$A:$A,0),MATCH(C14,Sheet1!$1:$1,0)))</f>
        <v>0.00</v>
      </c>
      <c r="E14" s="28"/>
      <c r="F14" s="29"/>
      <c r="G14" s="26"/>
      <c r="H14" s="30"/>
    </row>
    <row r="15" spans="1:11" x14ac:dyDescent="0.25">
      <c r="A15" s="26"/>
      <c r="B15" s="27"/>
      <c r="C15" s="27"/>
      <c r="D15" s="12" t="str">
        <f>IF(B15=0,"0.00",INDEX(Sheet1!$A$1:$AR$44,MATCH(B15,Sheet1!$A:$A,0),MATCH(C15,Sheet1!$1:$1,0)))</f>
        <v>0.00</v>
      </c>
      <c r="E15" s="28"/>
      <c r="F15" s="29"/>
      <c r="G15" s="26"/>
      <c r="H15" s="30"/>
    </row>
    <row r="16" spans="1:11" x14ac:dyDescent="0.25">
      <c r="A16" s="26"/>
      <c r="B16" s="27"/>
      <c r="C16" s="27"/>
      <c r="D16" s="12" t="str">
        <f>IF(B16=0,"0.00",INDEX(Sheet1!$A$1:$AR$44,MATCH(B16,Sheet1!$A:$A,0),MATCH(C16,Sheet1!$1:$1,0)))</f>
        <v>0.00</v>
      </c>
      <c r="E16" s="28"/>
      <c r="F16" s="29"/>
      <c r="G16" s="26"/>
      <c r="H16" s="30"/>
    </row>
    <row r="17" spans="1:8" x14ac:dyDescent="0.25">
      <c r="A17" s="26"/>
      <c r="B17" s="27"/>
      <c r="C17" s="27"/>
      <c r="D17" s="12" t="str">
        <f>IF(B17=0,"0.00",INDEX(Sheet1!$A$1:$AR$44,MATCH(B17,Sheet1!$A:$A,0),MATCH(C17,Sheet1!$1:$1,0)))</f>
        <v>0.00</v>
      </c>
      <c r="E17" s="28"/>
      <c r="F17" s="29"/>
      <c r="G17" s="26"/>
      <c r="H17" s="30"/>
    </row>
    <row r="18" spans="1:8" x14ac:dyDescent="0.25">
      <c r="A18" s="26"/>
      <c r="B18" s="27"/>
      <c r="C18" s="27"/>
      <c r="D18" s="12" t="str">
        <f>IF(B18=0,"0.00",INDEX(Sheet1!$A$1:$AR$44,MATCH(B18,Sheet1!$A:$A,0),MATCH(C18,Sheet1!$1:$1,0)))</f>
        <v>0.00</v>
      </c>
      <c r="E18" s="28"/>
      <c r="F18" s="29"/>
      <c r="G18" s="26"/>
      <c r="H18" s="30"/>
    </row>
    <row r="19" spans="1:8" x14ac:dyDescent="0.25">
      <c r="A19" s="26"/>
      <c r="B19" s="27"/>
      <c r="C19" s="27"/>
      <c r="D19" s="12" t="str">
        <f>IF(B19=0,"0.00",INDEX(Sheet1!$A$1:$AR$44,MATCH(B19,Sheet1!$A:$A,0),MATCH(C19,Sheet1!$1:$1,0)))</f>
        <v>0.00</v>
      </c>
      <c r="E19" s="28"/>
      <c r="F19" s="29"/>
      <c r="G19" s="26"/>
      <c r="H19" s="30"/>
    </row>
    <row r="20" spans="1:8" x14ac:dyDescent="0.25">
      <c r="A20" s="26"/>
      <c r="B20" s="27"/>
      <c r="C20" s="27"/>
      <c r="D20" s="12" t="str">
        <f>IF(B20=0,"0.00",INDEX(Sheet1!$A$1:$AR$44,MATCH(B20,Sheet1!$A:$A,0),MATCH(C20,Sheet1!$1:$1,0)))</f>
        <v>0.00</v>
      </c>
      <c r="E20" s="28"/>
      <c r="F20" s="29"/>
      <c r="G20" s="26"/>
      <c r="H20" s="30"/>
    </row>
    <row r="21" spans="1:8" x14ac:dyDescent="0.25">
      <c r="A21" s="26"/>
      <c r="B21" s="27"/>
      <c r="C21" s="27"/>
      <c r="D21" s="12" t="str">
        <f>IF(B21=0,"0.00",INDEX(Sheet1!$A$1:$AR$44,MATCH(B21,Sheet1!$A:$A,0),MATCH(C21,Sheet1!$1:$1,0)))</f>
        <v>0.00</v>
      </c>
      <c r="E21" s="28"/>
      <c r="F21" s="29"/>
      <c r="G21" s="26"/>
      <c r="H21" s="30"/>
    </row>
    <row r="22" spans="1:8" x14ac:dyDescent="0.25">
      <c r="A22" s="26"/>
      <c r="B22" s="27"/>
      <c r="C22" s="27"/>
      <c r="D22" s="12" t="str">
        <f>IF(B22=0,"0.00",INDEX(Sheet1!$A$1:$AR$44,MATCH(B22,Sheet1!$A:$A,0),MATCH(C22,Sheet1!$1:$1,0)))</f>
        <v>0.00</v>
      </c>
      <c r="E22" s="28"/>
      <c r="F22" s="29"/>
      <c r="G22" s="26"/>
      <c r="H22" s="30"/>
    </row>
    <row r="23" spans="1:8" x14ac:dyDescent="0.25">
      <c r="A23" s="26"/>
      <c r="B23" s="27"/>
      <c r="C23" s="27"/>
      <c r="D23" s="12" t="str">
        <f>IF(B23=0,"0.00",INDEX(Sheet1!$A$1:$AR$44,MATCH(B23,Sheet1!$A:$A,0),MATCH(C23,Sheet1!$1:$1,0)))</f>
        <v>0.00</v>
      </c>
      <c r="E23" s="28"/>
      <c r="F23" s="29"/>
      <c r="G23" s="26"/>
      <c r="H23" s="30"/>
    </row>
    <row r="24" spans="1:8" x14ac:dyDescent="0.25">
      <c r="A24" s="26"/>
      <c r="B24" s="27"/>
      <c r="C24" s="27"/>
      <c r="D24" s="12" t="str">
        <f>IF(B24=0,"0.00",INDEX(Sheet1!$A$1:$AR$44,MATCH(B24,Sheet1!$A:$A,0),MATCH(C24,Sheet1!$1:$1,0)))</f>
        <v>0.00</v>
      </c>
      <c r="E24" s="28"/>
      <c r="F24" s="29"/>
      <c r="G24" s="26"/>
      <c r="H24" s="30"/>
    </row>
    <row r="25" spans="1:8" x14ac:dyDescent="0.25">
      <c r="A25" s="26"/>
      <c r="B25" s="27"/>
      <c r="C25" s="27"/>
      <c r="D25" s="12" t="str">
        <f>IF(B25=0,"0.00",INDEX(Sheet1!$A$1:$AR$44,MATCH(B25,Sheet1!$A:$A,0),MATCH(C25,Sheet1!$1:$1,0)))</f>
        <v>0.00</v>
      </c>
      <c r="E25" s="28"/>
      <c r="F25" s="29"/>
      <c r="G25" s="26"/>
      <c r="H25" s="30"/>
    </row>
    <row r="26" spans="1:8" x14ac:dyDescent="0.25">
      <c r="A26" s="26"/>
      <c r="B26" s="27"/>
      <c r="C26" s="27"/>
      <c r="D26" s="12" t="str">
        <f>IF(B26=0,"0.00",INDEX(Sheet1!$A$1:$AR$44,MATCH(B26,Sheet1!$A:$A,0),MATCH(C26,Sheet1!$1:$1,0)))</f>
        <v>0.00</v>
      </c>
      <c r="E26" s="28"/>
      <c r="F26" s="29"/>
      <c r="G26" s="26"/>
      <c r="H26" s="30"/>
    </row>
    <row r="27" spans="1:8" x14ac:dyDescent="0.25">
      <c r="A27" s="26"/>
      <c r="B27" s="27"/>
      <c r="C27" s="27"/>
      <c r="D27" s="12" t="str">
        <f>IF(B27=0,"0.00",INDEX(Sheet1!$A$1:$AR$44,MATCH(B27,Sheet1!$A:$A,0),MATCH(C27,Sheet1!$1:$1,0)))</f>
        <v>0.00</v>
      </c>
      <c r="E27" s="28"/>
      <c r="F27" s="29"/>
      <c r="G27" s="26"/>
      <c r="H27" s="30"/>
    </row>
    <row r="28" spans="1:8" x14ac:dyDescent="0.25">
      <c r="A28" s="26"/>
      <c r="B28" s="27"/>
      <c r="C28" s="27"/>
      <c r="D28" s="12" t="str">
        <f>IF(B28=0,"0.00",INDEX(Sheet1!$A$1:$AR$44,MATCH(B28,Sheet1!$A:$A,0),MATCH(C28,Sheet1!$1:$1,0)))</f>
        <v>0.00</v>
      </c>
      <c r="E28" s="28"/>
      <c r="F28" s="29"/>
      <c r="G28" s="26"/>
      <c r="H28" s="30"/>
    </row>
    <row r="29" spans="1:8" x14ac:dyDescent="0.25">
      <c r="A29" s="26"/>
      <c r="B29" s="27"/>
      <c r="C29" s="27"/>
      <c r="D29" s="12" t="str">
        <f>IF(B29=0,"0.00",INDEX(Sheet1!$A$1:$AR$44,MATCH(B29,Sheet1!$A:$A,0),MATCH(C29,Sheet1!$1:$1,0)))</f>
        <v>0.00</v>
      </c>
      <c r="E29" s="28"/>
      <c r="F29" s="29"/>
      <c r="G29" s="26"/>
      <c r="H29" s="30"/>
    </row>
    <row r="30" spans="1:8" x14ac:dyDescent="0.25">
      <c r="A30" s="26"/>
      <c r="B30" s="27"/>
      <c r="C30" s="27"/>
      <c r="D30" s="12" t="str">
        <f>IF(B30=0,"0.00",INDEX(Sheet1!$A$1:$AR$44,MATCH(B30,Sheet1!$A:$A,0),MATCH(C30,Sheet1!$1:$1,0)))</f>
        <v>0.00</v>
      </c>
      <c r="E30" s="28"/>
      <c r="F30" s="29"/>
      <c r="G30" s="26"/>
      <c r="H30" s="30"/>
    </row>
    <row r="31" spans="1:8" x14ac:dyDescent="0.25">
      <c r="A31" s="26"/>
      <c r="B31" s="27"/>
      <c r="C31" s="27"/>
      <c r="D31" s="12" t="str">
        <f>IF(B31=0,"0.00",INDEX(Sheet1!$A$1:$AR$44,MATCH(B31,Sheet1!$A:$A,0),MATCH(C31,Sheet1!$1:$1,0)))</f>
        <v>0.00</v>
      </c>
      <c r="E31" s="28"/>
      <c r="F31" s="29"/>
      <c r="H31" s="30"/>
    </row>
    <row r="32" spans="1:8" x14ac:dyDescent="0.25">
      <c r="A32" s="72" t="s">
        <v>46</v>
      </c>
      <c r="B32" s="72"/>
      <c r="C32" s="72"/>
      <c r="D32" s="72"/>
      <c r="E32" s="72"/>
      <c r="F32" s="72"/>
      <c r="G32" s="73"/>
      <c r="H32" s="23"/>
    </row>
    <row r="33" spans="1:8" x14ac:dyDescent="0.25">
      <c r="A33" s="76" t="s">
        <v>66</v>
      </c>
      <c r="B33" s="76"/>
      <c r="C33" s="76"/>
      <c r="D33" s="12">
        <f>SUM(D6:D31)</f>
        <v>0</v>
      </c>
      <c r="E33" s="12">
        <f>SUM(E6:E31)</f>
        <v>0</v>
      </c>
      <c r="F33" s="24">
        <f>SUM(F6:F31)</f>
        <v>0</v>
      </c>
      <c r="G33" s="71"/>
      <c r="H33" s="23"/>
    </row>
    <row r="34" spans="1:8" x14ac:dyDescent="0.25">
      <c r="A34" s="74" t="s">
        <v>57</v>
      </c>
      <c r="B34" s="74"/>
      <c r="C34" s="74"/>
      <c r="D34" s="13">
        <f>(D33*0.67)</f>
        <v>0</v>
      </c>
      <c r="E34" s="18">
        <f>E33*0.67</f>
        <v>0</v>
      </c>
      <c r="F34" s="78" t="str">
        <f>IF(D36&gt;0,"Receipts Required","")</f>
        <v/>
      </c>
      <c r="G34" s="71"/>
      <c r="H34" s="23"/>
    </row>
    <row r="35" spans="1:8" x14ac:dyDescent="0.25">
      <c r="A35" s="74" t="s">
        <v>47</v>
      </c>
      <c r="B35" s="74"/>
      <c r="C35" s="74"/>
      <c r="D35" s="21">
        <f>D34+E34</f>
        <v>0</v>
      </c>
      <c r="E35" s="20"/>
      <c r="F35" s="79"/>
      <c r="G35" s="71"/>
      <c r="H35" s="23"/>
    </row>
    <row r="36" spans="1:8" x14ac:dyDescent="0.25">
      <c r="A36" s="77" t="s">
        <v>48</v>
      </c>
      <c r="B36" s="77"/>
      <c r="C36" s="77"/>
      <c r="D36" s="21">
        <f>F33</f>
        <v>0</v>
      </c>
      <c r="E36" s="22"/>
      <c r="F36" s="79"/>
      <c r="G36" s="71"/>
      <c r="H36" s="23"/>
    </row>
    <row r="37" spans="1:8" x14ac:dyDescent="0.25">
      <c r="A37" s="81" t="s">
        <v>49</v>
      </c>
      <c r="B37" s="82"/>
      <c r="C37" s="83"/>
      <c r="D37" s="21">
        <f>SUM(D35:D36)</f>
        <v>0</v>
      </c>
      <c r="E37" s="19"/>
      <c r="F37" s="80"/>
      <c r="G37" s="25" t="s">
        <v>50</v>
      </c>
      <c r="H37" s="23"/>
    </row>
    <row r="38" spans="1:8" x14ac:dyDescent="0.25">
      <c r="A38" s="31"/>
      <c r="B38" s="58"/>
      <c r="C38" s="58"/>
      <c r="F38" s="62"/>
      <c r="G38" s="62"/>
    </row>
    <row r="39" spans="1:8" x14ac:dyDescent="0.25">
      <c r="A39" s="10" t="s">
        <v>51</v>
      </c>
      <c r="B39" s="66" t="s">
        <v>52</v>
      </c>
      <c r="C39" s="67"/>
      <c r="F39" s="63" t="s">
        <v>53</v>
      </c>
      <c r="G39" s="63"/>
    </row>
    <row r="40" spans="1:8" x14ac:dyDescent="0.25">
      <c r="A40" s="68"/>
      <c r="B40" s="69"/>
      <c r="C40" s="70"/>
      <c r="F40" s="64"/>
      <c r="G40" s="65"/>
    </row>
    <row r="41" spans="1:8" x14ac:dyDescent="0.25">
      <c r="A41" s="59" t="s">
        <v>64</v>
      </c>
      <c r="B41" s="60"/>
      <c r="C41" s="61"/>
      <c r="F41" s="63" t="s">
        <v>65</v>
      </c>
      <c r="G41" s="63"/>
    </row>
    <row r="42" spans="1:8" x14ac:dyDescent="0.25">
      <c r="A42" s="1"/>
      <c r="F42" s="1"/>
    </row>
  </sheetData>
  <sheetProtection algorithmName="SHA-512" hashValue="xOlLCY9DIAhFNi+ndEnY/J48lIGZCUQ6+YzEatlG1beeHGjrhxoBWu1padWSXqfLmcYxOGjcKrXsAsE0v8z1Dw==" saltValue="zuFFYiLwOekXnmMt2tGMXg==" spinCount="100000" sheet="1" objects="1" scenarios="1"/>
  <mergeCells count="19">
    <mergeCell ref="G33:G36"/>
    <mergeCell ref="A32:G32"/>
    <mergeCell ref="A35:C35"/>
    <mergeCell ref="A1:H1"/>
    <mergeCell ref="A2:H2"/>
    <mergeCell ref="A3:H3"/>
    <mergeCell ref="A33:C33"/>
    <mergeCell ref="A34:C34"/>
    <mergeCell ref="A36:C36"/>
    <mergeCell ref="F34:F37"/>
    <mergeCell ref="A37:C37"/>
    <mergeCell ref="B38:C38"/>
    <mergeCell ref="A41:C41"/>
    <mergeCell ref="F38:G38"/>
    <mergeCell ref="F39:G39"/>
    <mergeCell ref="F41:G41"/>
    <mergeCell ref="F40:G40"/>
    <mergeCell ref="B39:C39"/>
    <mergeCell ref="A40:C40"/>
  </mergeCells>
  <dataValidations count="1">
    <dataValidation allowBlank="1" showInputMessage="1" showErrorMessage="1" prompt="This field must be completed or it will be rejected." sqref="H6:H11 H13:H31" xr:uid="{99043EBB-E22B-45DF-96FF-426E7317FBA8}"/>
  </dataValidations>
  <pageMargins left="0.25" right="0.25" top="0.75" bottom="0.75" header="0.3" footer="0.3"/>
  <pageSetup scale="8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Location Selection" prompt="Click drop-down arrow to select " xr:uid="{A78E9023-50AC-48D7-8207-034B35BF8274}">
          <x14:formula1>
            <xm:f>Sheet1!$A$2:$A$44</xm:f>
          </x14:formula1>
          <xm:sqref>B6:C31</xm:sqref>
        </x14:dataValidation>
        <x14:dataValidation type="custom" allowBlank="1" showInputMessage="1" xr:uid="{1F0DF61C-57F2-47D5-A78F-74698BACB3FF}">
          <x14:formula1>
            <xm:f>NETWORKDAYS(7/1/21,6/30/22,Sheet2!J2:J30)</xm:f>
          </x14:formula1>
          <xm:sqref>G6:G30 A6:A31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4"/>
  <sheetViews>
    <sheetView zoomScale="70" zoomScaleNormal="70" zoomScaleSheetLayoutView="120" workbookViewId="0">
      <pane xSplit="1" ySplit="1" topLeftCell="B2" activePane="bottomRight" state="frozen"/>
      <selection activeCell="C2" sqref="C2"/>
      <selection pane="topRight" activeCell="C2" sqref="C2"/>
      <selection pane="bottomLeft" activeCell="C2" sqref="C2"/>
      <selection pane="bottomRight" activeCell="AO44" sqref="AO44"/>
    </sheetView>
  </sheetViews>
  <sheetFormatPr defaultColWidth="8.85546875" defaultRowHeight="15" x14ac:dyDescent="0.25"/>
  <cols>
    <col min="1" max="1" width="28" style="54" bestFit="1" customWidth="1"/>
    <col min="2" max="2" width="13.7109375" style="55" bestFit="1" customWidth="1"/>
    <col min="3" max="3" width="14.85546875" style="55" bestFit="1" customWidth="1"/>
    <col min="4" max="4" width="15" style="55" bestFit="1" customWidth="1"/>
    <col min="5" max="5" width="14.7109375" style="55" bestFit="1" customWidth="1"/>
    <col min="6" max="6" width="14.140625" style="55" bestFit="1" customWidth="1"/>
    <col min="7" max="7" width="17.28515625" style="55" bestFit="1" customWidth="1"/>
    <col min="8" max="8" width="15.28515625" style="55" bestFit="1" customWidth="1"/>
    <col min="9" max="9" width="13.85546875" style="55" bestFit="1" customWidth="1"/>
    <col min="10" max="10" width="15.42578125" style="55" bestFit="1" customWidth="1"/>
    <col min="11" max="11" width="17" style="55" bestFit="1" customWidth="1"/>
    <col min="12" max="12" width="14.5703125" style="55" bestFit="1" customWidth="1"/>
    <col min="13" max="13" width="14" style="55" bestFit="1" customWidth="1"/>
    <col min="14" max="14" width="24.5703125" style="55" bestFit="1" customWidth="1"/>
    <col min="15" max="15" width="18.140625" style="55" bestFit="1" customWidth="1"/>
    <col min="16" max="16" width="12.140625" style="55" bestFit="1" customWidth="1"/>
    <col min="17" max="17" width="28" style="55" bestFit="1" customWidth="1"/>
    <col min="18" max="18" width="14.140625" style="55" bestFit="1" customWidth="1"/>
    <col min="19" max="19" width="15.85546875" style="55" bestFit="1" customWidth="1"/>
    <col min="20" max="20" width="14.7109375" style="55" bestFit="1" customWidth="1"/>
    <col min="21" max="21" width="15.5703125" style="55" bestFit="1" customWidth="1"/>
    <col min="22" max="22" width="12" style="55" bestFit="1" customWidth="1"/>
    <col min="23" max="23" width="14.28515625" style="55" bestFit="1" customWidth="1"/>
    <col min="24" max="24" width="16.5703125" style="55" bestFit="1" customWidth="1"/>
    <col min="25" max="25" width="14.28515625" style="55" bestFit="1" customWidth="1"/>
    <col min="26" max="26" width="13.7109375" style="55" bestFit="1" customWidth="1"/>
    <col min="27" max="27" width="12" style="55" bestFit="1" customWidth="1"/>
    <col min="28" max="28" width="10.85546875" style="55" bestFit="1" customWidth="1"/>
    <col min="29" max="29" width="18.85546875" style="55" bestFit="1" customWidth="1"/>
    <col min="30" max="30" width="13.42578125" style="55" bestFit="1" customWidth="1"/>
    <col min="31" max="31" width="11.85546875" style="55" bestFit="1" customWidth="1"/>
    <col min="32" max="32" width="18.140625" style="55" bestFit="1" customWidth="1"/>
    <col min="33" max="33" width="18.5703125" style="55" bestFit="1" customWidth="1"/>
    <col min="34" max="34" width="9.85546875" style="55" bestFit="1" customWidth="1"/>
    <col min="35" max="35" width="14.42578125" style="55" bestFit="1" customWidth="1"/>
    <col min="36" max="36" width="12.5703125" style="55" bestFit="1" customWidth="1"/>
    <col min="37" max="37" width="5.7109375" style="55" bestFit="1" customWidth="1"/>
    <col min="38" max="38" width="15" style="55" bestFit="1" customWidth="1"/>
    <col min="39" max="39" width="6.5703125" style="55" bestFit="1" customWidth="1"/>
    <col min="40" max="40" width="8" style="55" bestFit="1" customWidth="1"/>
    <col min="41" max="41" width="8" style="55" customWidth="1"/>
    <col min="42" max="42" width="22.140625" style="55" bestFit="1" customWidth="1"/>
    <col min="43" max="43" width="14.85546875" style="55" bestFit="1" customWidth="1"/>
    <col min="44" max="44" width="6.140625" style="43" bestFit="1" customWidth="1"/>
    <col min="45" max="16384" width="8.85546875" style="43"/>
  </cols>
  <sheetData>
    <row r="1" spans="1:44" s="36" customFormat="1" x14ac:dyDescent="0.25">
      <c r="A1" s="32"/>
      <c r="B1" s="33" t="str">
        <f>$A2</f>
        <v>001 Haltom HS</v>
      </c>
      <c r="C1" s="33" t="str">
        <f>$A3</f>
        <v>002 Richland HS</v>
      </c>
      <c r="D1" s="33" t="str">
        <f>$A4</f>
        <v>003 Shannon HS</v>
      </c>
      <c r="E1" s="33" t="str">
        <f>$A5</f>
        <v>010 Birdville HS</v>
      </c>
      <c r="F1" s="33" t="str">
        <f>$A6</f>
        <v>041 Haltom MS</v>
      </c>
      <c r="G1" s="33" t="str">
        <f>$A7</f>
        <v>042 N Richland MS</v>
      </c>
      <c r="H1" s="33" t="str">
        <f>$A8</f>
        <v>043 Richland MS</v>
      </c>
      <c r="I1" s="33" t="str">
        <f>$A9</f>
        <v>044 N Oaks MS</v>
      </c>
      <c r="J1" s="33" t="str">
        <f>$A10</f>
        <v>045 Watauga MS</v>
      </c>
      <c r="K1" s="33" t="str">
        <f>$A11</f>
        <v>046 Smithfield MS</v>
      </c>
      <c r="L1" s="33" t="str">
        <f>$A12</f>
        <v>047 N Ridge MS</v>
      </c>
      <c r="M1" s="33" t="str">
        <f>$A13</f>
        <v>101 Birdville El</v>
      </c>
      <c r="N1" s="33" t="str">
        <f>$A14</f>
        <v>102 Smith El (DO NOT USE)</v>
      </c>
      <c r="O1" s="33" t="str">
        <f>$A15</f>
        <v>103 WT Francisco El</v>
      </c>
      <c r="P1" s="33" t="str">
        <f>$A16</f>
        <v>104 Binion El</v>
      </c>
      <c r="Q1" s="33" t="str">
        <f>$A17</f>
        <v>105 Mullendore (DO NOT USE)</v>
      </c>
      <c r="R1" s="33" t="s">
        <v>0</v>
      </c>
      <c r="S1" s="33" t="str">
        <f>$A19</f>
        <v>107 Smithfield El</v>
      </c>
      <c r="T1" s="33" t="str">
        <f>$A20</f>
        <v>108 Snow Hts El</v>
      </c>
      <c r="U1" s="33" t="str">
        <f>$A21</f>
        <v>109 Cheney Hills</v>
      </c>
      <c r="V1" s="33" t="str">
        <f>$A22</f>
        <v>110 Stowe El</v>
      </c>
      <c r="W1" s="33" t="str">
        <f>$A23</f>
        <v>111 W Birdville</v>
      </c>
      <c r="X1" s="33" t="str">
        <f>$A24</f>
        <v>112 Holiday Hts El</v>
      </c>
      <c r="Y1" s="33" t="str">
        <f>$A25</f>
        <v>113 Watauga El</v>
      </c>
      <c r="Z1" s="33" t="str">
        <f>$A26</f>
        <v>114 Hardeman</v>
      </c>
      <c r="AA1" s="33" t="str">
        <f>$A27</f>
        <v>115 Porter El</v>
      </c>
      <c r="AB1" s="33" t="str">
        <f>$A28</f>
        <v>116 ACFT El</v>
      </c>
      <c r="AC1" s="33" t="str">
        <f>$A29</f>
        <v>117 Foster Village El</v>
      </c>
      <c r="AD1" s="33" t="str">
        <f>$A30</f>
        <v>118 N Ridge El</v>
      </c>
      <c r="AE1" s="33" t="str">
        <f>$A31</f>
        <v>119 Spicer El</v>
      </c>
      <c r="AF1" s="33" t="str">
        <f>$A32</f>
        <v>120 Green Valley El</v>
      </c>
      <c r="AG1" s="33" t="str">
        <f>$A33</f>
        <v>121 Walker Creek El</v>
      </c>
      <c r="AH1" s="33" t="str">
        <f>$A34</f>
        <v>980 BCTAL</v>
      </c>
      <c r="AI1" s="33" t="str">
        <f>$A36</f>
        <v>Central Admin.</v>
      </c>
      <c r="AJ1" s="33" t="str">
        <f>$A37</f>
        <v>Central Store</v>
      </c>
      <c r="AK1" s="33" t="str">
        <f>$A38</f>
        <v>FAAC</v>
      </c>
      <c r="AL1" s="37" t="s">
        <v>67</v>
      </c>
      <c r="AM1" s="33" t="str">
        <f>$A40</f>
        <v>PLAZA</v>
      </c>
      <c r="AN1" s="34" t="s">
        <v>1</v>
      </c>
      <c r="AO1" s="34" t="s">
        <v>68</v>
      </c>
      <c r="AP1" s="35" t="s">
        <v>2</v>
      </c>
      <c r="AQ1" s="34" t="s">
        <v>3</v>
      </c>
      <c r="AR1" s="36" t="s">
        <v>56</v>
      </c>
    </row>
    <row r="2" spans="1:44" x14ac:dyDescent="0.25">
      <c r="A2" s="37" t="s">
        <v>4</v>
      </c>
      <c r="B2" s="38"/>
      <c r="C2" s="39">
        <v>3.9</v>
      </c>
      <c r="D2" s="39">
        <v>4.3</v>
      </c>
      <c r="E2" s="39">
        <v>6.4</v>
      </c>
      <c r="F2" s="40">
        <v>3.4</v>
      </c>
      <c r="G2" s="41">
        <v>3.5</v>
      </c>
      <c r="H2" s="41">
        <v>6.4</v>
      </c>
      <c r="I2" s="41">
        <v>1.7</v>
      </c>
      <c r="J2" s="41">
        <v>3.1</v>
      </c>
      <c r="K2" s="41">
        <v>6.1</v>
      </c>
      <c r="L2" s="41">
        <v>5.8</v>
      </c>
      <c r="M2" s="41">
        <v>4</v>
      </c>
      <c r="N2" s="41">
        <v>2.2999999999999998</v>
      </c>
      <c r="O2" s="41">
        <v>3.9</v>
      </c>
      <c r="P2" s="41">
        <v>5.8</v>
      </c>
      <c r="Q2" s="41">
        <v>4</v>
      </c>
      <c r="R2" s="41">
        <v>5.9</v>
      </c>
      <c r="S2" s="41">
        <v>6</v>
      </c>
      <c r="T2" s="41">
        <v>3.6</v>
      </c>
      <c r="U2" s="41">
        <v>5.7</v>
      </c>
      <c r="V2" s="41">
        <v>1.9</v>
      </c>
      <c r="W2" s="41">
        <v>4.2</v>
      </c>
      <c r="X2" s="41">
        <v>4.5</v>
      </c>
      <c r="Y2" s="41">
        <v>3.1</v>
      </c>
      <c r="Z2" s="41">
        <v>3.2</v>
      </c>
      <c r="AA2" s="41">
        <v>7.2</v>
      </c>
      <c r="AB2" s="41">
        <v>6.1</v>
      </c>
      <c r="AC2" s="41">
        <v>4.8</v>
      </c>
      <c r="AD2" s="41">
        <v>5.9</v>
      </c>
      <c r="AE2" s="41">
        <v>0.9</v>
      </c>
      <c r="AF2" s="41">
        <v>7.2</v>
      </c>
      <c r="AG2" s="41">
        <v>6.6</v>
      </c>
      <c r="AH2" s="41">
        <v>4</v>
      </c>
      <c r="AI2" s="41">
        <v>4.3</v>
      </c>
      <c r="AJ2" s="41">
        <v>4.2</v>
      </c>
      <c r="AK2" s="41">
        <v>6.7</v>
      </c>
      <c r="AL2" s="39">
        <f>B39</f>
        <v>5</v>
      </c>
      <c r="AM2" s="41">
        <v>4.7</v>
      </c>
      <c r="AN2" s="41">
        <v>4.2</v>
      </c>
      <c r="AO2" s="41">
        <f>B41</f>
        <v>4.0999999999999996</v>
      </c>
      <c r="AP2" s="41">
        <v>4</v>
      </c>
      <c r="AQ2" s="42">
        <v>2.5</v>
      </c>
      <c r="AR2" s="43">
        <v>0</v>
      </c>
    </row>
    <row r="3" spans="1:44" x14ac:dyDescent="0.25">
      <c r="A3" s="37" t="s">
        <v>5</v>
      </c>
      <c r="B3" s="44">
        <f>C2</f>
        <v>3.9</v>
      </c>
      <c r="C3" s="38"/>
      <c r="D3" s="39">
        <v>3.6</v>
      </c>
      <c r="E3" s="39">
        <v>3.3</v>
      </c>
      <c r="F3" s="40">
        <v>4.9000000000000004</v>
      </c>
      <c r="G3" s="41">
        <v>1.2</v>
      </c>
      <c r="H3" s="41">
        <v>3.7</v>
      </c>
      <c r="I3" s="41">
        <v>3.5</v>
      </c>
      <c r="J3" s="41">
        <v>2.5</v>
      </c>
      <c r="K3" s="41">
        <v>3</v>
      </c>
      <c r="L3" s="41">
        <v>3.6</v>
      </c>
      <c r="M3" s="41">
        <v>3.9</v>
      </c>
      <c r="N3" s="41">
        <v>4</v>
      </c>
      <c r="O3" s="41">
        <v>4.8</v>
      </c>
      <c r="P3" s="45">
        <v>2.4</v>
      </c>
      <c r="Q3" s="41">
        <v>1.8</v>
      </c>
      <c r="R3" s="42">
        <v>3.8</v>
      </c>
      <c r="S3" s="41">
        <v>2.9</v>
      </c>
      <c r="T3" s="41">
        <v>1.2</v>
      </c>
      <c r="U3" s="41">
        <v>3.5</v>
      </c>
      <c r="V3" s="41">
        <v>3.3</v>
      </c>
      <c r="W3" s="41">
        <v>5.9</v>
      </c>
      <c r="X3" s="45">
        <v>0.9</v>
      </c>
      <c r="Y3" s="41">
        <v>2.2000000000000002</v>
      </c>
      <c r="Z3" s="41">
        <v>2.6</v>
      </c>
      <c r="AA3" s="41">
        <v>4.0999999999999996</v>
      </c>
      <c r="AB3" s="41">
        <v>2.1</v>
      </c>
      <c r="AC3" s="41">
        <v>3</v>
      </c>
      <c r="AD3" s="41">
        <v>3.5</v>
      </c>
      <c r="AE3" s="41">
        <v>4.3</v>
      </c>
      <c r="AF3" s="41">
        <v>4.0999999999999996</v>
      </c>
      <c r="AG3" s="41">
        <v>3.4</v>
      </c>
      <c r="AH3" s="41">
        <v>1.8</v>
      </c>
      <c r="AI3" s="41">
        <v>3.4</v>
      </c>
      <c r="AJ3" s="41">
        <v>4.8</v>
      </c>
      <c r="AK3" s="41">
        <v>3.6</v>
      </c>
      <c r="AL3" s="39">
        <f>C39</f>
        <v>0.2</v>
      </c>
      <c r="AM3" s="41">
        <v>2.9</v>
      </c>
      <c r="AN3" s="41">
        <v>3.7</v>
      </c>
      <c r="AO3" s="41">
        <f>C41</f>
        <v>3.3</v>
      </c>
      <c r="AP3" s="41">
        <v>3.5</v>
      </c>
      <c r="AQ3" s="42">
        <v>2.9</v>
      </c>
      <c r="AR3" s="43">
        <v>0</v>
      </c>
    </row>
    <row r="4" spans="1:44" x14ac:dyDescent="0.25">
      <c r="A4" s="37" t="s">
        <v>6</v>
      </c>
      <c r="B4" s="44">
        <f>D2</f>
        <v>4.3</v>
      </c>
      <c r="C4" s="44">
        <f>D3</f>
        <v>3.6</v>
      </c>
      <c r="D4" s="38"/>
      <c r="E4" s="39">
        <v>6.4</v>
      </c>
      <c r="F4" s="40">
        <v>1.4</v>
      </c>
      <c r="G4" s="41">
        <v>3.1</v>
      </c>
      <c r="H4" s="41">
        <v>2.8</v>
      </c>
      <c r="I4" s="41">
        <v>3.1</v>
      </c>
      <c r="J4" s="41">
        <v>5.0999999999999996</v>
      </c>
      <c r="K4" s="41">
        <v>6.1</v>
      </c>
      <c r="L4" s="41">
        <v>6.9</v>
      </c>
      <c r="M4" s="41">
        <v>0.3</v>
      </c>
      <c r="N4" s="41">
        <v>1.9</v>
      </c>
      <c r="O4" s="41">
        <v>2.1</v>
      </c>
      <c r="P4" s="41">
        <v>3</v>
      </c>
      <c r="Q4" s="41">
        <v>2.2000000000000002</v>
      </c>
      <c r="R4" s="45">
        <v>2</v>
      </c>
      <c r="S4" s="41">
        <v>6.1</v>
      </c>
      <c r="T4" s="41">
        <v>3</v>
      </c>
      <c r="U4" s="41">
        <v>1.4</v>
      </c>
      <c r="V4" s="41">
        <v>2.2000000000000002</v>
      </c>
      <c r="W4" s="41">
        <v>2.4</v>
      </c>
      <c r="X4" s="41">
        <v>4.2</v>
      </c>
      <c r="Y4" s="41">
        <v>4.3</v>
      </c>
      <c r="Z4" s="41">
        <v>5.3</v>
      </c>
      <c r="AA4" s="41">
        <v>6.6</v>
      </c>
      <c r="AB4" s="41">
        <v>5.2</v>
      </c>
      <c r="AC4" s="41">
        <v>6</v>
      </c>
      <c r="AD4" s="41">
        <v>7.1</v>
      </c>
      <c r="AE4" s="41">
        <v>4.9000000000000004</v>
      </c>
      <c r="AF4" s="41">
        <v>7.4</v>
      </c>
      <c r="AG4" s="41">
        <v>5.9</v>
      </c>
      <c r="AH4" s="41">
        <v>5</v>
      </c>
      <c r="AI4" s="41">
        <v>0.2</v>
      </c>
      <c r="AJ4" s="41">
        <v>1.4</v>
      </c>
      <c r="AK4" s="41">
        <v>6.1</v>
      </c>
      <c r="AL4" s="38"/>
      <c r="AM4" s="41">
        <v>0.7</v>
      </c>
      <c r="AN4" s="41">
        <v>0.3</v>
      </c>
      <c r="AO4" s="41">
        <f>D41</f>
        <v>0.3</v>
      </c>
      <c r="AP4" s="41">
        <v>0.1</v>
      </c>
      <c r="AQ4" s="42">
        <v>1.6</v>
      </c>
      <c r="AR4" s="43">
        <v>0</v>
      </c>
    </row>
    <row r="5" spans="1:44" x14ac:dyDescent="0.25">
      <c r="A5" s="37" t="s">
        <v>7</v>
      </c>
      <c r="B5" s="44">
        <f>E2</f>
        <v>6.4</v>
      </c>
      <c r="C5" s="44">
        <f>E3</f>
        <v>3.3</v>
      </c>
      <c r="D5" s="44">
        <f>E4</f>
        <v>6.4</v>
      </c>
      <c r="E5" s="38"/>
      <c r="F5" s="40">
        <v>7.6</v>
      </c>
      <c r="G5" s="41">
        <v>4.4000000000000004</v>
      </c>
      <c r="H5" s="41">
        <v>5.2</v>
      </c>
      <c r="I5" s="41">
        <v>7.4</v>
      </c>
      <c r="J5" s="41">
        <v>3.7</v>
      </c>
      <c r="K5" s="41">
        <v>1.2</v>
      </c>
      <c r="L5" s="41">
        <v>3.6</v>
      </c>
      <c r="M5" s="41">
        <v>6.6</v>
      </c>
      <c r="N5" s="41">
        <v>8.1</v>
      </c>
      <c r="O5" s="45">
        <v>8.6999999999999993</v>
      </c>
      <c r="P5" s="41">
        <v>4.4000000000000004</v>
      </c>
      <c r="Q5" s="41">
        <v>5</v>
      </c>
      <c r="R5" s="45">
        <v>5.7</v>
      </c>
      <c r="S5" s="41">
        <v>1.8</v>
      </c>
      <c r="T5" s="41">
        <v>4.3</v>
      </c>
      <c r="U5" s="41">
        <v>6.2</v>
      </c>
      <c r="V5" s="41">
        <v>6.9</v>
      </c>
      <c r="W5" s="45">
        <v>8.6</v>
      </c>
      <c r="X5" s="41">
        <v>2.8</v>
      </c>
      <c r="Y5" s="41">
        <v>4.2</v>
      </c>
      <c r="Z5" s="41">
        <v>3.8</v>
      </c>
      <c r="AA5" s="41">
        <v>0.9</v>
      </c>
      <c r="AB5" s="41">
        <v>1.8</v>
      </c>
      <c r="AC5" s="41">
        <v>3.6</v>
      </c>
      <c r="AD5" s="41">
        <v>3.5</v>
      </c>
      <c r="AE5" s="41">
        <v>5.8</v>
      </c>
      <c r="AF5" s="41">
        <v>3.4</v>
      </c>
      <c r="AG5" s="41">
        <v>0.8</v>
      </c>
      <c r="AH5" s="41">
        <v>2.7</v>
      </c>
      <c r="AI5" s="41">
        <v>6.2</v>
      </c>
      <c r="AJ5" s="45">
        <v>7.5</v>
      </c>
      <c r="AK5" s="41">
        <v>0.4</v>
      </c>
      <c r="AL5" s="44">
        <f>E39</f>
        <v>6.4</v>
      </c>
      <c r="AM5" s="41">
        <v>5.7</v>
      </c>
      <c r="AN5" s="41">
        <v>6.5</v>
      </c>
      <c r="AO5" s="41">
        <f>E41</f>
        <v>5.8</v>
      </c>
      <c r="AP5" s="41">
        <v>6.2</v>
      </c>
      <c r="AQ5" s="42">
        <v>7</v>
      </c>
      <c r="AR5" s="43">
        <v>0</v>
      </c>
    </row>
    <row r="6" spans="1:44" x14ac:dyDescent="0.25">
      <c r="A6" s="37" t="s">
        <v>8</v>
      </c>
      <c r="B6" s="44">
        <f>F2</f>
        <v>3.4</v>
      </c>
      <c r="C6" s="44">
        <f>F3</f>
        <v>4.9000000000000004</v>
      </c>
      <c r="D6" s="44">
        <f>F4</f>
        <v>1.4</v>
      </c>
      <c r="E6" s="44">
        <f>F5</f>
        <v>7.6</v>
      </c>
      <c r="F6" s="46"/>
      <c r="G6" s="41">
        <v>4.5999999999999996</v>
      </c>
      <c r="H6" s="41">
        <v>4.2</v>
      </c>
      <c r="I6" s="41">
        <v>2.2999999999999998</v>
      </c>
      <c r="J6" s="41">
        <v>5.3</v>
      </c>
      <c r="K6" s="41">
        <v>7.6</v>
      </c>
      <c r="L6" s="41">
        <v>8</v>
      </c>
      <c r="M6" s="41">
        <v>1.3</v>
      </c>
      <c r="N6" s="41">
        <v>1.1000000000000001</v>
      </c>
      <c r="O6" s="41">
        <v>1.1000000000000001</v>
      </c>
      <c r="P6" s="41">
        <v>4.2</v>
      </c>
      <c r="Q6" s="45">
        <v>3.4</v>
      </c>
      <c r="R6" s="41">
        <v>3.6</v>
      </c>
      <c r="S6" s="41">
        <v>7.5</v>
      </c>
      <c r="T6" s="41">
        <v>4.2</v>
      </c>
      <c r="U6" s="41">
        <v>2.8</v>
      </c>
      <c r="V6" s="41">
        <v>1.8</v>
      </c>
      <c r="W6" s="41">
        <v>1</v>
      </c>
      <c r="X6" s="41">
        <v>5.9</v>
      </c>
      <c r="Y6" s="41">
        <v>4.5</v>
      </c>
      <c r="Z6" s="41">
        <v>5.5</v>
      </c>
      <c r="AA6" s="41">
        <v>8</v>
      </c>
      <c r="AB6" s="41">
        <v>6.7</v>
      </c>
      <c r="AC6" s="41">
        <v>7.1</v>
      </c>
      <c r="AD6" s="41">
        <v>8.1</v>
      </c>
      <c r="AE6" s="41">
        <v>4</v>
      </c>
      <c r="AF6" s="45">
        <v>8.6</v>
      </c>
      <c r="AG6" s="41">
        <v>7.4</v>
      </c>
      <c r="AH6" s="41">
        <v>6.1</v>
      </c>
      <c r="AI6" s="41">
        <v>1.7</v>
      </c>
      <c r="AJ6" s="41">
        <v>1.4</v>
      </c>
      <c r="AK6" s="41">
        <v>7.5</v>
      </c>
      <c r="AL6" s="44">
        <f>F39</f>
        <v>1.4</v>
      </c>
      <c r="AM6" s="41">
        <v>2.1</v>
      </c>
      <c r="AN6" s="41">
        <v>1.7</v>
      </c>
      <c r="AO6" s="41">
        <f>F41</f>
        <v>1.6</v>
      </c>
      <c r="AP6" s="41">
        <v>1.5</v>
      </c>
      <c r="AQ6" s="42">
        <v>1.8</v>
      </c>
      <c r="AR6" s="43">
        <v>0</v>
      </c>
    </row>
    <row r="7" spans="1:44" x14ac:dyDescent="0.25">
      <c r="A7" s="37" t="s">
        <v>9</v>
      </c>
      <c r="B7" s="44">
        <f>G2</f>
        <v>3.5</v>
      </c>
      <c r="C7" s="44">
        <f>G3</f>
        <v>1.2</v>
      </c>
      <c r="D7" s="44">
        <f>G4</f>
        <v>3.1</v>
      </c>
      <c r="E7" s="44">
        <f>G5</f>
        <v>4.4000000000000004</v>
      </c>
      <c r="F7" s="47">
        <f>G6</f>
        <v>4.5999999999999996</v>
      </c>
      <c r="G7" s="48"/>
      <c r="H7" s="41">
        <v>2.5</v>
      </c>
      <c r="I7" s="41">
        <v>3.4</v>
      </c>
      <c r="J7" s="41">
        <v>2.7</v>
      </c>
      <c r="K7" s="41">
        <v>3.8</v>
      </c>
      <c r="L7" s="41">
        <v>4.0999999999999996</v>
      </c>
      <c r="M7" s="41">
        <v>3.1</v>
      </c>
      <c r="N7" s="41">
        <v>4.0999999999999996</v>
      </c>
      <c r="O7" s="41">
        <v>4.7</v>
      </c>
      <c r="P7" s="41">
        <v>1.8</v>
      </c>
      <c r="Q7" s="41">
        <v>1.1000000000000001</v>
      </c>
      <c r="R7" s="41">
        <v>2.2999999999999998</v>
      </c>
      <c r="S7" s="41">
        <v>3.7</v>
      </c>
      <c r="T7" s="41">
        <v>0.2</v>
      </c>
      <c r="U7" s="41">
        <v>2.7</v>
      </c>
      <c r="V7" s="41">
        <v>3.2</v>
      </c>
      <c r="W7" s="41">
        <v>5.2</v>
      </c>
      <c r="X7" s="41">
        <v>1.5</v>
      </c>
      <c r="Y7" s="41">
        <v>2.4</v>
      </c>
      <c r="Z7" s="41">
        <v>2.9</v>
      </c>
      <c r="AA7" s="41">
        <v>4.8</v>
      </c>
      <c r="AB7" s="41">
        <v>2.7</v>
      </c>
      <c r="AC7" s="41">
        <v>3.3</v>
      </c>
      <c r="AD7" s="41">
        <v>4.3</v>
      </c>
      <c r="AE7" s="41">
        <v>4.2</v>
      </c>
      <c r="AF7" s="41">
        <v>4.9000000000000004</v>
      </c>
      <c r="AG7" s="41">
        <v>4.0999999999999996</v>
      </c>
      <c r="AH7" s="41">
        <v>2.2999999999999998</v>
      </c>
      <c r="AI7" s="41">
        <v>2.7</v>
      </c>
      <c r="AJ7" s="41">
        <v>4.0999999999999996</v>
      </c>
      <c r="AK7" s="41">
        <v>4.3</v>
      </c>
      <c r="AL7" s="44">
        <f>G39</f>
        <v>3.1</v>
      </c>
      <c r="AM7" s="41">
        <v>2.2000000000000002</v>
      </c>
      <c r="AN7" s="41">
        <v>3</v>
      </c>
      <c r="AO7" s="41">
        <f>G41</f>
        <v>2.5</v>
      </c>
      <c r="AP7" s="41">
        <v>2.8</v>
      </c>
      <c r="AQ7" s="42">
        <v>3.3</v>
      </c>
      <c r="AR7" s="43">
        <v>0</v>
      </c>
    </row>
    <row r="8" spans="1:44" x14ac:dyDescent="0.25">
      <c r="A8" s="37" t="s">
        <v>10</v>
      </c>
      <c r="B8" s="44">
        <f>H2</f>
        <v>6.4</v>
      </c>
      <c r="C8" s="44">
        <f>H3</f>
        <v>3.7</v>
      </c>
      <c r="D8" s="44">
        <f>H4</f>
        <v>2.8</v>
      </c>
      <c r="E8" s="44">
        <f>H5</f>
        <v>5.2</v>
      </c>
      <c r="F8" s="47">
        <f>H6</f>
        <v>4.2</v>
      </c>
      <c r="G8" s="49">
        <f>H7</f>
        <v>2.5</v>
      </c>
      <c r="H8" s="48"/>
      <c r="I8" s="41">
        <v>4.7</v>
      </c>
      <c r="J8" s="41">
        <v>5.8</v>
      </c>
      <c r="K8" s="41">
        <v>5.5</v>
      </c>
      <c r="L8" s="41">
        <v>7</v>
      </c>
      <c r="M8" s="41">
        <v>2.9</v>
      </c>
      <c r="N8" s="41">
        <v>4.5999999999999996</v>
      </c>
      <c r="O8" s="41">
        <v>4.9000000000000004</v>
      </c>
      <c r="P8" s="41">
        <v>1.1000000000000001</v>
      </c>
      <c r="Q8" s="41">
        <v>2</v>
      </c>
      <c r="R8" s="41">
        <v>1.2</v>
      </c>
      <c r="S8" s="41">
        <v>5.4</v>
      </c>
      <c r="T8" s="41">
        <v>2.4</v>
      </c>
      <c r="U8" s="41">
        <v>2.2000000000000002</v>
      </c>
      <c r="V8" s="41">
        <v>4.2</v>
      </c>
      <c r="W8" s="41">
        <v>4.8</v>
      </c>
      <c r="X8" s="41">
        <v>3.7</v>
      </c>
      <c r="Y8" s="41">
        <v>5</v>
      </c>
      <c r="Z8" s="45">
        <v>5.5</v>
      </c>
      <c r="AA8" s="41">
        <v>5.4</v>
      </c>
      <c r="AB8" s="45">
        <v>3.9</v>
      </c>
      <c r="AC8" s="41">
        <v>5.9</v>
      </c>
      <c r="AD8" s="41">
        <v>6.9</v>
      </c>
      <c r="AE8" s="41">
        <v>6.4</v>
      </c>
      <c r="AF8" s="41">
        <v>6.2</v>
      </c>
      <c r="AG8" s="41">
        <v>4.7</v>
      </c>
      <c r="AH8" s="41">
        <v>5.6</v>
      </c>
      <c r="AI8" s="41">
        <v>2.4</v>
      </c>
      <c r="AJ8" s="41">
        <v>3.7</v>
      </c>
      <c r="AK8" s="41">
        <v>4.9000000000000004</v>
      </c>
      <c r="AL8" s="44">
        <f>H39</f>
        <v>2.8</v>
      </c>
      <c r="AM8" s="41">
        <v>1.9</v>
      </c>
      <c r="AN8" s="41">
        <v>2.7</v>
      </c>
      <c r="AO8" s="41">
        <f>H41</f>
        <v>2.2999999999999998</v>
      </c>
      <c r="AP8" s="41">
        <v>2.7</v>
      </c>
      <c r="AQ8" s="42">
        <v>4.3</v>
      </c>
      <c r="AR8" s="43">
        <v>0</v>
      </c>
    </row>
    <row r="9" spans="1:44" x14ac:dyDescent="0.25">
      <c r="A9" s="37" t="s">
        <v>11</v>
      </c>
      <c r="B9" s="44">
        <f>I2</f>
        <v>1.7</v>
      </c>
      <c r="C9" s="44">
        <f>I3</f>
        <v>3.5</v>
      </c>
      <c r="D9" s="44">
        <f>I4</f>
        <v>3.1</v>
      </c>
      <c r="E9" s="44">
        <f>I5</f>
        <v>7.4</v>
      </c>
      <c r="F9" s="47">
        <f>I6</f>
        <v>2.2999999999999998</v>
      </c>
      <c r="G9" s="49">
        <f>I7</f>
        <v>3.4</v>
      </c>
      <c r="H9" s="49">
        <f>I8</f>
        <v>4.7</v>
      </c>
      <c r="I9" s="48"/>
      <c r="J9" s="41">
        <v>3.7</v>
      </c>
      <c r="K9" s="41">
        <v>6.7</v>
      </c>
      <c r="L9" s="41">
        <v>6.4</v>
      </c>
      <c r="M9" s="41">
        <v>3</v>
      </c>
      <c r="N9" s="41">
        <v>1.4</v>
      </c>
      <c r="O9" s="41">
        <v>1.7</v>
      </c>
      <c r="P9" s="41">
        <v>3.9</v>
      </c>
      <c r="Q9" s="41">
        <v>2.9</v>
      </c>
      <c r="R9" s="41">
        <v>4.2</v>
      </c>
      <c r="S9" s="41">
        <v>6.7</v>
      </c>
      <c r="T9" s="41">
        <v>3.5</v>
      </c>
      <c r="U9" s="41">
        <v>4.4000000000000004</v>
      </c>
      <c r="V9" s="41">
        <v>1</v>
      </c>
      <c r="W9" s="41">
        <v>3.1</v>
      </c>
      <c r="X9" s="41">
        <v>4.3</v>
      </c>
      <c r="Y9" s="41">
        <v>2.9</v>
      </c>
      <c r="Z9" s="41">
        <v>3.9</v>
      </c>
      <c r="AA9" s="45">
        <v>7.6</v>
      </c>
      <c r="AB9" s="41">
        <v>6</v>
      </c>
      <c r="AC9" s="41">
        <v>5.5</v>
      </c>
      <c r="AD9" s="41">
        <v>6.6</v>
      </c>
      <c r="AE9" s="41">
        <v>2.4</v>
      </c>
      <c r="AF9" s="41">
        <v>7.8</v>
      </c>
      <c r="AG9" s="41">
        <v>6.9</v>
      </c>
      <c r="AH9" s="41">
        <v>4.5999999999999996</v>
      </c>
      <c r="AI9" s="41">
        <v>3.3</v>
      </c>
      <c r="AJ9" s="41">
        <v>3.3</v>
      </c>
      <c r="AK9" s="45">
        <v>7</v>
      </c>
      <c r="AL9" s="44">
        <f>I39</f>
        <v>3.1</v>
      </c>
      <c r="AM9" s="41">
        <v>3.6</v>
      </c>
      <c r="AN9" s="41">
        <v>3.3</v>
      </c>
      <c r="AO9" s="41">
        <f>I41</f>
        <v>3.2</v>
      </c>
      <c r="AP9" s="41">
        <v>3.1</v>
      </c>
      <c r="AQ9" s="42">
        <v>1.5</v>
      </c>
      <c r="AR9" s="43">
        <v>0</v>
      </c>
    </row>
    <row r="10" spans="1:44" x14ac:dyDescent="0.25">
      <c r="A10" s="37" t="s">
        <v>12</v>
      </c>
      <c r="B10" s="44">
        <f>J2</f>
        <v>3.1</v>
      </c>
      <c r="C10" s="44">
        <f>J3</f>
        <v>2.5</v>
      </c>
      <c r="D10" s="44">
        <f>J4</f>
        <v>5.0999999999999996</v>
      </c>
      <c r="E10" s="44">
        <f>J5</f>
        <v>3.7</v>
      </c>
      <c r="F10" s="47">
        <f>J6</f>
        <v>5.3</v>
      </c>
      <c r="G10" s="49">
        <f>J7</f>
        <v>2.7</v>
      </c>
      <c r="H10" s="49">
        <f>J8</f>
        <v>5.8</v>
      </c>
      <c r="I10" s="49">
        <f>J9</f>
        <v>3.7</v>
      </c>
      <c r="J10" s="48"/>
      <c r="K10" s="41">
        <v>3.2</v>
      </c>
      <c r="L10" s="41">
        <v>2.8</v>
      </c>
      <c r="M10" s="41">
        <v>5.0999999999999996</v>
      </c>
      <c r="N10" s="41">
        <v>4.2</v>
      </c>
      <c r="O10" s="41">
        <v>5</v>
      </c>
      <c r="P10" s="45">
        <v>4.8</v>
      </c>
      <c r="Q10" s="41">
        <v>3.3</v>
      </c>
      <c r="R10" s="41">
        <v>4.8</v>
      </c>
      <c r="S10" s="41">
        <v>3.1</v>
      </c>
      <c r="T10" s="41">
        <v>2.9</v>
      </c>
      <c r="U10" s="41">
        <v>5</v>
      </c>
      <c r="V10" s="41">
        <v>3.5</v>
      </c>
      <c r="W10" s="41">
        <v>6.2</v>
      </c>
      <c r="X10" s="41">
        <v>3.1</v>
      </c>
      <c r="Y10" s="41">
        <v>0.7</v>
      </c>
      <c r="Z10" s="41">
        <v>0.2</v>
      </c>
      <c r="AA10" s="41">
        <v>4.4000000000000004</v>
      </c>
      <c r="AB10" s="41">
        <v>3.5</v>
      </c>
      <c r="AC10" s="41">
        <v>1.9</v>
      </c>
      <c r="AD10" s="41">
        <v>3</v>
      </c>
      <c r="AE10" s="41">
        <v>2.2000000000000002</v>
      </c>
      <c r="AF10" s="41">
        <v>4.3</v>
      </c>
      <c r="AG10" s="41">
        <v>3.8</v>
      </c>
      <c r="AH10" s="41">
        <v>1.1000000000000001</v>
      </c>
      <c r="AI10" s="41">
        <v>4.9000000000000004</v>
      </c>
      <c r="AJ10" s="41">
        <v>5.6</v>
      </c>
      <c r="AK10" s="41">
        <v>3.8</v>
      </c>
      <c r="AL10" s="44">
        <f>J39</f>
        <v>5.0999999999999996</v>
      </c>
      <c r="AM10" s="41">
        <v>4.4000000000000004</v>
      </c>
      <c r="AN10" s="41">
        <v>5.2</v>
      </c>
      <c r="AO10" s="41">
        <f>J41</f>
        <v>5.2</v>
      </c>
      <c r="AP10" s="41">
        <v>5</v>
      </c>
      <c r="AQ10" s="42">
        <v>3.6</v>
      </c>
      <c r="AR10" s="43">
        <v>0</v>
      </c>
    </row>
    <row r="11" spans="1:44" x14ac:dyDescent="0.25">
      <c r="A11" s="37" t="s">
        <v>13</v>
      </c>
      <c r="B11" s="44">
        <f>K2</f>
        <v>6.1</v>
      </c>
      <c r="C11" s="44">
        <f>K3</f>
        <v>3</v>
      </c>
      <c r="D11" s="44">
        <f>K4</f>
        <v>6.1</v>
      </c>
      <c r="E11" s="44">
        <f>K5</f>
        <v>1.2</v>
      </c>
      <c r="F11" s="47">
        <f>K6</f>
        <v>7.6</v>
      </c>
      <c r="G11" s="49">
        <f>K7</f>
        <v>3.8</v>
      </c>
      <c r="H11" s="49">
        <f>K8</f>
        <v>5.5</v>
      </c>
      <c r="I11" s="49">
        <f>K9</f>
        <v>6.7</v>
      </c>
      <c r="J11" s="49">
        <f>K10</f>
        <v>3.2</v>
      </c>
      <c r="K11" s="48"/>
      <c r="L11" s="41">
        <v>2.4</v>
      </c>
      <c r="M11" s="41">
        <v>6.2</v>
      </c>
      <c r="N11" s="41">
        <v>7.4</v>
      </c>
      <c r="O11" s="41">
        <v>8</v>
      </c>
      <c r="P11" s="41">
        <v>4.0999999999999996</v>
      </c>
      <c r="Q11" s="41">
        <v>4.5</v>
      </c>
      <c r="R11" s="41">
        <v>6.8</v>
      </c>
      <c r="S11" s="41">
        <v>0.7</v>
      </c>
      <c r="T11" s="41">
        <v>3.9</v>
      </c>
      <c r="U11" s="41">
        <v>5.8</v>
      </c>
      <c r="V11" s="45">
        <v>6.5</v>
      </c>
      <c r="W11" s="41">
        <v>8.1999999999999993</v>
      </c>
      <c r="X11" s="41">
        <v>2.4</v>
      </c>
      <c r="Y11" s="41">
        <v>3.9</v>
      </c>
      <c r="Z11" s="41">
        <v>3.5</v>
      </c>
      <c r="AA11" s="41">
        <v>1.5</v>
      </c>
      <c r="AB11" s="41">
        <v>1.6</v>
      </c>
      <c r="AC11" s="41">
        <v>2.5</v>
      </c>
      <c r="AD11" s="41">
        <v>2.4</v>
      </c>
      <c r="AE11" s="41">
        <v>5.4</v>
      </c>
      <c r="AF11" s="41">
        <v>2.2000000000000002</v>
      </c>
      <c r="AG11" s="41">
        <v>1.4</v>
      </c>
      <c r="AH11" s="41">
        <v>2.2999999999999998</v>
      </c>
      <c r="AI11" s="41">
        <v>5.8</v>
      </c>
      <c r="AJ11" s="41">
        <v>7.1</v>
      </c>
      <c r="AK11" s="41">
        <v>1.5</v>
      </c>
      <c r="AL11" s="44">
        <f>K39</f>
        <v>6.1</v>
      </c>
      <c r="AM11" s="41">
        <v>5.2</v>
      </c>
      <c r="AN11" s="41">
        <v>6</v>
      </c>
      <c r="AO11" s="41">
        <f>K41</f>
        <v>6.1</v>
      </c>
      <c r="AP11" s="41">
        <v>5.8</v>
      </c>
      <c r="AQ11" s="42">
        <v>6.6</v>
      </c>
      <c r="AR11" s="43">
        <v>0</v>
      </c>
    </row>
    <row r="12" spans="1:44" x14ac:dyDescent="0.25">
      <c r="A12" s="37" t="s">
        <v>14</v>
      </c>
      <c r="B12" s="44">
        <f>L2</f>
        <v>5.8</v>
      </c>
      <c r="C12" s="44">
        <f>L3</f>
        <v>3.6</v>
      </c>
      <c r="D12" s="44">
        <f>L4</f>
        <v>6.9</v>
      </c>
      <c r="E12" s="44">
        <f>L5</f>
        <v>3.6</v>
      </c>
      <c r="F12" s="47">
        <f>L6</f>
        <v>8</v>
      </c>
      <c r="G12" s="49">
        <f>L7</f>
        <v>4.0999999999999996</v>
      </c>
      <c r="H12" s="49">
        <f>L8</f>
        <v>7</v>
      </c>
      <c r="I12" s="49">
        <f>L9</f>
        <v>6.4</v>
      </c>
      <c r="J12" s="49">
        <f>L10</f>
        <v>2.8</v>
      </c>
      <c r="K12" s="49">
        <f>L11</f>
        <v>2.4</v>
      </c>
      <c r="L12" s="48"/>
      <c r="M12" s="41">
        <v>6.8</v>
      </c>
      <c r="N12" s="41">
        <v>6.9</v>
      </c>
      <c r="O12" s="41">
        <v>7.7</v>
      </c>
      <c r="P12" s="41">
        <v>5.5</v>
      </c>
      <c r="Q12" s="41">
        <v>4.7</v>
      </c>
      <c r="R12" s="41">
        <v>6.6</v>
      </c>
      <c r="S12" s="41">
        <v>1.9</v>
      </c>
      <c r="T12" s="41">
        <v>4.3</v>
      </c>
      <c r="U12" s="45">
        <v>6.4</v>
      </c>
      <c r="V12" s="41">
        <v>6.2</v>
      </c>
      <c r="W12" s="41">
        <v>8.9</v>
      </c>
      <c r="X12" s="41">
        <v>3.3</v>
      </c>
      <c r="Y12" s="41">
        <v>3.5</v>
      </c>
      <c r="Z12" s="41">
        <v>2.7</v>
      </c>
      <c r="AA12" s="41">
        <v>3.6</v>
      </c>
      <c r="AB12" s="45">
        <v>3.8</v>
      </c>
      <c r="AC12" s="41">
        <v>1</v>
      </c>
      <c r="AD12" s="41">
        <v>0.3</v>
      </c>
      <c r="AE12" s="41">
        <v>4.9000000000000004</v>
      </c>
      <c r="AF12" s="41">
        <v>1.4</v>
      </c>
      <c r="AG12" s="41">
        <v>3.7</v>
      </c>
      <c r="AH12" s="41">
        <v>2.4</v>
      </c>
      <c r="AI12" s="41">
        <v>6.4</v>
      </c>
      <c r="AJ12" s="41">
        <v>7.7</v>
      </c>
      <c r="AK12" s="41">
        <v>3.8</v>
      </c>
      <c r="AL12" s="44">
        <f>L39</f>
        <v>6.9</v>
      </c>
      <c r="AM12" s="41">
        <v>5.9</v>
      </c>
      <c r="AN12" s="41">
        <v>6.7</v>
      </c>
      <c r="AO12" s="41">
        <f>L41</f>
        <v>6.8</v>
      </c>
      <c r="AP12" s="41">
        <v>6.4</v>
      </c>
      <c r="AQ12" s="42">
        <v>6.3</v>
      </c>
      <c r="AR12" s="43">
        <v>0</v>
      </c>
    </row>
    <row r="13" spans="1:44" x14ac:dyDescent="0.25">
      <c r="A13" s="37" t="s">
        <v>15</v>
      </c>
      <c r="B13" s="44">
        <f>M2</f>
        <v>4</v>
      </c>
      <c r="C13" s="44">
        <f>M3</f>
        <v>3.9</v>
      </c>
      <c r="D13" s="44">
        <f>M4</f>
        <v>0.3</v>
      </c>
      <c r="E13" s="44">
        <f>M5</f>
        <v>6.6</v>
      </c>
      <c r="F13" s="47">
        <f>M6</f>
        <v>1.3</v>
      </c>
      <c r="G13" s="49">
        <f>M7</f>
        <v>3.1</v>
      </c>
      <c r="H13" s="49">
        <f>M8</f>
        <v>2.9</v>
      </c>
      <c r="I13" s="49">
        <f>M9</f>
        <v>3</v>
      </c>
      <c r="J13" s="49">
        <f>M10</f>
        <v>5.0999999999999996</v>
      </c>
      <c r="K13" s="49">
        <f>M11</f>
        <v>6.2</v>
      </c>
      <c r="L13" s="49">
        <f>M12</f>
        <v>6.8</v>
      </c>
      <c r="M13" s="48"/>
      <c r="N13" s="41">
        <v>1.8</v>
      </c>
      <c r="O13" s="41">
        <v>2.1</v>
      </c>
      <c r="P13" s="41">
        <v>3.1</v>
      </c>
      <c r="Q13" s="41">
        <v>2.4</v>
      </c>
      <c r="R13" s="41">
        <v>1.9</v>
      </c>
      <c r="S13" s="41">
        <v>6.2</v>
      </c>
      <c r="T13" s="41">
        <v>3.1</v>
      </c>
      <c r="U13" s="41">
        <v>1.5</v>
      </c>
      <c r="V13" s="41">
        <v>2.1</v>
      </c>
      <c r="W13" s="41">
        <v>2.2999999999999998</v>
      </c>
      <c r="X13" s="41">
        <v>4.3</v>
      </c>
      <c r="Y13" s="41">
        <v>4.3</v>
      </c>
      <c r="Z13" s="41">
        <v>5.3</v>
      </c>
      <c r="AA13" s="41">
        <v>6.7</v>
      </c>
      <c r="AB13" s="41">
        <v>5.2</v>
      </c>
      <c r="AC13" s="41">
        <v>6.1</v>
      </c>
      <c r="AD13" s="41">
        <v>7.2</v>
      </c>
      <c r="AE13" s="41">
        <v>4.8</v>
      </c>
      <c r="AF13" s="41">
        <v>7.5</v>
      </c>
      <c r="AG13" s="41">
        <v>6</v>
      </c>
      <c r="AH13" s="41">
        <v>5.0999999999999996</v>
      </c>
      <c r="AI13" s="41">
        <v>0.6</v>
      </c>
      <c r="AJ13" s="41">
        <v>1.2</v>
      </c>
      <c r="AK13" s="41">
        <v>6.2</v>
      </c>
      <c r="AL13" s="44">
        <f>M39</f>
        <v>0.3</v>
      </c>
      <c r="AM13" s="41">
        <v>1</v>
      </c>
      <c r="AN13" s="41">
        <v>0.5</v>
      </c>
      <c r="AO13" s="41">
        <f>M41</f>
        <v>0.5</v>
      </c>
      <c r="AP13" s="41">
        <v>0.4</v>
      </c>
      <c r="AQ13" s="42">
        <v>1.6</v>
      </c>
      <c r="AR13" s="43">
        <v>0</v>
      </c>
    </row>
    <row r="14" spans="1:44" x14ac:dyDescent="0.25">
      <c r="A14" s="37" t="s">
        <v>61</v>
      </c>
      <c r="B14" s="44">
        <f>N2</f>
        <v>2.2999999999999998</v>
      </c>
      <c r="C14" s="44">
        <f>N3</f>
        <v>4</v>
      </c>
      <c r="D14" s="44">
        <f>N4</f>
        <v>1.9</v>
      </c>
      <c r="E14" s="44">
        <f>N5</f>
        <v>8.1</v>
      </c>
      <c r="F14" s="47">
        <f>N6</f>
        <v>1.1000000000000001</v>
      </c>
      <c r="G14" s="49">
        <f>N7</f>
        <v>4.0999999999999996</v>
      </c>
      <c r="H14" s="49">
        <f>N8</f>
        <v>4.5999999999999996</v>
      </c>
      <c r="I14" s="49">
        <f>N9</f>
        <v>1.4</v>
      </c>
      <c r="J14" s="49">
        <f>N10</f>
        <v>4.2</v>
      </c>
      <c r="K14" s="49">
        <f>N11</f>
        <v>7.4</v>
      </c>
      <c r="L14" s="49">
        <f>N12</f>
        <v>6.9</v>
      </c>
      <c r="M14" s="49">
        <f>N13</f>
        <v>1.8</v>
      </c>
      <c r="N14" s="48"/>
      <c r="O14" s="41">
        <v>0.6</v>
      </c>
      <c r="P14" s="41">
        <v>4</v>
      </c>
      <c r="Q14" s="41">
        <v>3.2</v>
      </c>
      <c r="R14" s="41">
        <v>3.9</v>
      </c>
      <c r="S14" s="41">
        <v>7.3</v>
      </c>
      <c r="T14" s="41">
        <v>4.0999999999999996</v>
      </c>
      <c r="U14" s="41">
        <v>3.2</v>
      </c>
      <c r="V14" s="41">
        <v>0.8</v>
      </c>
      <c r="W14" s="41">
        <v>2</v>
      </c>
      <c r="X14" s="41">
        <v>5</v>
      </c>
      <c r="Y14" s="41">
        <v>3.6</v>
      </c>
      <c r="Z14" s="41">
        <v>4.5</v>
      </c>
      <c r="AA14" s="41">
        <v>8.1999999999999993</v>
      </c>
      <c r="AB14" s="41">
        <v>6.7</v>
      </c>
      <c r="AC14" s="41">
        <v>6.2</v>
      </c>
      <c r="AD14" s="41">
        <v>7.2</v>
      </c>
      <c r="AE14" s="41">
        <v>3.1</v>
      </c>
      <c r="AF14" s="41">
        <v>8.4</v>
      </c>
      <c r="AG14" s="41">
        <v>7.5</v>
      </c>
      <c r="AH14" s="41">
        <v>5.2</v>
      </c>
      <c r="AI14" s="41">
        <v>2.1</v>
      </c>
      <c r="AJ14" s="41">
        <v>2.1</v>
      </c>
      <c r="AK14" s="41">
        <v>7.7</v>
      </c>
      <c r="AL14" s="44">
        <f>N39</f>
        <v>1.9</v>
      </c>
      <c r="AM14" s="41">
        <v>2.5</v>
      </c>
      <c r="AN14" s="41">
        <v>2.1</v>
      </c>
      <c r="AO14" s="41">
        <f>N41</f>
        <v>1.9</v>
      </c>
      <c r="AP14" s="41">
        <v>1.9</v>
      </c>
      <c r="AQ14" s="42">
        <v>0.9</v>
      </c>
      <c r="AR14" s="43">
        <v>0</v>
      </c>
    </row>
    <row r="15" spans="1:44" x14ac:dyDescent="0.25">
      <c r="A15" s="37" t="s">
        <v>62</v>
      </c>
      <c r="B15" s="44">
        <f>O2</f>
        <v>3.9</v>
      </c>
      <c r="C15" s="44">
        <f>O3</f>
        <v>4.8</v>
      </c>
      <c r="D15" s="44">
        <f>O4</f>
        <v>2.1</v>
      </c>
      <c r="E15" s="44">
        <f>O5</f>
        <v>8.6999999999999993</v>
      </c>
      <c r="F15" s="47">
        <f>O6</f>
        <v>1.1000000000000001</v>
      </c>
      <c r="G15" s="49">
        <f>O7</f>
        <v>4.7</v>
      </c>
      <c r="H15" s="49">
        <f>O8</f>
        <v>4.9000000000000004</v>
      </c>
      <c r="I15" s="49">
        <f>O9</f>
        <v>1.7</v>
      </c>
      <c r="J15" s="49">
        <f>O10</f>
        <v>5</v>
      </c>
      <c r="K15" s="49">
        <f>O11</f>
        <v>8</v>
      </c>
      <c r="L15" s="49">
        <f>O12</f>
        <v>7.7</v>
      </c>
      <c r="M15" s="49">
        <f>O13</f>
        <v>2.1</v>
      </c>
      <c r="N15" s="49">
        <f>O14</f>
        <v>0.6</v>
      </c>
      <c r="O15" s="48"/>
      <c r="P15" s="41">
        <v>4.9000000000000004</v>
      </c>
      <c r="Q15" s="41">
        <v>3.9</v>
      </c>
      <c r="R15" s="41">
        <v>3.9</v>
      </c>
      <c r="S15" s="45">
        <v>7.7</v>
      </c>
      <c r="T15" s="41">
        <v>4.7</v>
      </c>
      <c r="U15" s="41">
        <v>3.5</v>
      </c>
      <c r="V15" s="41">
        <v>1.4</v>
      </c>
      <c r="W15" s="41">
        <v>1.6</v>
      </c>
      <c r="X15" s="41">
        <v>5.5</v>
      </c>
      <c r="Y15" s="41">
        <v>4.2</v>
      </c>
      <c r="Z15" s="41">
        <v>5.2</v>
      </c>
      <c r="AA15" s="45">
        <v>9.4</v>
      </c>
      <c r="AB15" s="41">
        <v>7.1</v>
      </c>
      <c r="AC15" s="41">
        <v>6.8</v>
      </c>
      <c r="AD15" s="41">
        <v>7.8</v>
      </c>
      <c r="AE15" s="41">
        <v>3.8</v>
      </c>
      <c r="AF15" s="41">
        <v>8.9</v>
      </c>
      <c r="AG15" s="45">
        <v>8.1</v>
      </c>
      <c r="AH15" s="41">
        <v>5.8</v>
      </c>
      <c r="AI15" s="41">
        <v>2.5</v>
      </c>
      <c r="AJ15" s="41">
        <v>2.4</v>
      </c>
      <c r="AK15" s="41">
        <v>8.1999999999999993</v>
      </c>
      <c r="AL15" s="44">
        <f>O39</f>
        <v>2.1</v>
      </c>
      <c r="AM15" s="41">
        <v>2.8</v>
      </c>
      <c r="AN15" s="41">
        <v>2.4</v>
      </c>
      <c r="AO15" s="41">
        <f>O41</f>
        <v>2.4</v>
      </c>
      <c r="AP15" s="41">
        <v>2.2000000000000002</v>
      </c>
      <c r="AQ15" s="42">
        <v>1.5</v>
      </c>
      <c r="AR15" s="43">
        <v>0</v>
      </c>
    </row>
    <row r="16" spans="1:44" x14ac:dyDescent="0.25">
      <c r="A16" s="37" t="s">
        <v>16</v>
      </c>
      <c r="B16" s="44">
        <f>P2</f>
        <v>5.8</v>
      </c>
      <c r="C16" s="44">
        <f>P3</f>
        <v>2.4</v>
      </c>
      <c r="D16" s="44">
        <f>P4</f>
        <v>3</v>
      </c>
      <c r="E16" s="44">
        <f>P5</f>
        <v>4.4000000000000004</v>
      </c>
      <c r="F16" s="47">
        <f>P6</f>
        <v>4.2</v>
      </c>
      <c r="G16" s="49">
        <f>P7</f>
        <v>1.8</v>
      </c>
      <c r="H16" s="49">
        <f>P8</f>
        <v>1.1000000000000001</v>
      </c>
      <c r="I16" s="49">
        <f>P9</f>
        <v>3.9</v>
      </c>
      <c r="J16" s="49">
        <f>P10</f>
        <v>4.8</v>
      </c>
      <c r="K16" s="49">
        <f>P11</f>
        <v>4.0999999999999996</v>
      </c>
      <c r="L16" s="49">
        <f>P12</f>
        <v>5.5</v>
      </c>
      <c r="M16" s="49">
        <f>P13</f>
        <v>3.1</v>
      </c>
      <c r="N16" s="49">
        <f>P14</f>
        <v>4</v>
      </c>
      <c r="O16" s="49">
        <f>P15</f>
        <v>4.9000000000000004</v>
      </c>
      <c r="P16" s="48"/>
      <c r="Q16" s="41">
        <v>1.3</v>
      </c>
      <c r="R16" s="41">
        <v>1.9</v>
      </c>
      <c r="S16" s="41">
        <v>4</v>
      </c>
      <c r="T16" s="41">
        <v>1.6</v>
      </c>
      <c r="U16" s="41">
        <v>2.5</v>
      </c>
      <c r="V16" s="41">
        <v>3.4</v>
      </c>
      <c r="W16" s="41">
        <v>5</v>
      </c>
      <c r="X16" s="41">
        <v>2</v>
      </c>
      <c r="Y16" s="45">
        <v>4.2</v>
      </c>
      <c r="Z16" s="41">
        <v>4.7</v>
      </c>
      <c r="AA16" s="41">
        <v>4.5</v>
      </c>
      <c r="AB16" s="41">
        <v>3</v>
      </c>
      <c r="AC16" s="41">
        <v>5.0999999999999996</v>
      </c>
      <c r="AD16" s="41">
        <v>5.4</v>
      </c>
      <c r="AE16" s="41">
        <v>6.1</v>
      </c>
      <c r="AF16" s="41">
        <v>5.3</v>
      </c>
      <c r="AG16" s="41">
        <v>3.8</v>
      </c>
      <c r="AH16" s="41">
        <v>4</v>
      </c>
      <c r="AI16" s="41">
        <v>2.5</v>
      </c>
      <c r="AJ16" s="45">
        <v>3.8</v>
      </c>
      <c r="AK16" s="41">
        <v>4</v>
      </c>
      <c r="AL16" s="44">
        <f>P39</f>
        <v>3</v>
      </c>
      <c r="AM16" s="41">
        <v>2</v>
      </c>
      <c r="AN16" s="41">
        <v>2.8</v>
      </c>
      <c r="AO16" s="41">
        <f>P41</f>
        <v>2.4</v>
      </c>
      <c r="AP16" s="41">
        <v>2.5</v>
      </c>
      <c r="AQ16" s="42">
        <v>3.5</v>
      </c>
      <c r="AR16" s="43">
        <v>0</v>
      </c>
    </row>
    <row r="17" spans="1:44" x14ac:dyDescent="0.25">
      <c r="A17" s="37" t="s">
        <v>60</v>
      </c>
      <c r="B17" s="44">
        <f>Q2</f>
        <v>4</v>
      </c>
      <c r="C17" s="44">
        <f>Q3</f>
        <v>1.8</v>
      </c>
      <c r="D17" s="44">
        <f>Q4</f>
        <v>2.2000000000000002</v>
      </c>
      <c r="E17" s="44">
        <f>Q5</f>
        <v>5</v>
      </c>
      <c r="F17" s="47">
        <f>Q6</f>
        <v>3.4</v>
      </c>
      <c r="G17" s="49">
        <f>Q7</f>
        <v>1.1000000000000001</v>
      </c>
      <c r="H17" s="49">
        <f>Q8</f>
        <v>2</v>
      </c>
      <c r="I17" s="49">
        <f>Q9</f>
        <v>2.9</v>
      </c>
      <c r="J17" s="49">
        <f>Q10</f>
        <v>3.3</v>
      </c>
      <c r="K17" s="49">
        <f>Q11</f>
        <v>4.5</v>
      </c>
      <c r="L17" s="49">
        <f>Q12</f>
        <v>4.7</v>
      </c>
      <c r="M17" s="49">
        <f>Q13</f>
        <v>2.4</v>
      </c>
      <c r="N17" s="49">
        <f>Q14</f>
        <v>3.2</v>
      </c>
      <c r="O17" s="49">
        <f>Q15</f>
        <v>3.9</v>
      </c>
      <c r="P17" s="49">
        <f>Q16</f>
        <v>1.3</v>
      </c>
      <c r="Q17" s="48"/>
      <c r="R17" s="41">
        <v>1.7</v>
      </c>
      <c r="S17" s="41">
        <v>4.3</v>
      </c>
      <c r="T17" s="41">
        <v>1.1000000000000001</v>
      </c>
      <c r="U17" s="41">
        <v>1.7</v>
      </c>
      <c r="V17" s="41">
        <v>2.4</v>
      </c>
      <c r="W17" s="41">
        <v>4.3</v>
      </c>
      <c r="X17" s="41">
        <v>2.5</v>
      </c>
      <c r="Y17" s="41">
        <v>3</v>
      </c>
      <c r="Z17" s="41">
        <v>3.5</v>
      </c>
      <c r="AA17" s="41">
        <v>4.8</v>
      </c>
      <c r="AB17" s="41">
        <v>3.4</v>
      </c>
      <c r="AC17" s="41">
        <v>3.9</v>
      </c>
      <c r="AD17" s="41">
        <v>4.9000000000000004</v>
      </c>
      <c r="AE17" s="41">
        <v>4.5999999999999996</v>
      </c>
      <c r="AF17" s="41">
        <v>5.7</v>
      </c>
      <c r="AG17" s="41">
        <v>4.2</v>
      </c>
      <c r="AH17" s="41">
        <v>2.9</v>
      </c>
      <c r="AI17" s="41">
        <v>1.8</v>
      </c>
      <c r="AJ17" s="41">
        <v>3.2</v>
      </c>
      <c r="AK17" s="41">
        <v>4.3</v>
      </c>
      <c r="AL17" s="44">
        <f>Q39</f>
        <v>2.2000000000000002</v>
      </c>
      <c r="AM17" s="41">
        <v>1.3</v>
      </c>
      <c r="AN17" s="41">
        <v>2.1</v>
      </c>
      <c r="AO17" s="41">
        <f>Q41</f>
        <v>2.1</v>
      </c>
      <c r="AP17" s="41">
        <v>1.8</v>
      </c>
      <c r="AQ17" s="42">
        <v>2.5</v>
      </c>
      <c r="AR17" s="43">
        <v>0</v>
      </c>
    </row>
    <row r="18" spans="1:44" x14ac:dyDescent="0.25">
      <c r="A18" s="37" t="s">
        <v>0</v>
      </c>
      <c r="B18" s="44">
        <f>R2</f>
        <v>5.9</v>
      </c>
      <c r="C18" s="44">
        <f>R3</f>
        <v>3.8</v>
      </c>
      <c r="D18" s="44">
        <f>R4</f>
        <v>2</v>
      </c>
      <c r="E18" s="44">
        <f>R5</f>
        <v>5.7</v>
      </c>
      <c r="F18" s="47">
        <f>R6</f>
        <v>3.6</v>
      </c>
      <c r="G18" s="49">
        <f>R7</f>
        <v>2.2999999999999998</v>
      </c>
      <c r="H18" s="49">
        <f>R8</f>
        <v>1.2</v>
      </c>
      <c r="I18" s="49">
        <f>R9</f>
        <v>4.2</v>
      </c>
      <c r="J18" s="49">
        <f>R10</f>
        <v>4.8</v>
      </c>
      <c r="K18" s="49">
        <f>R11</f>
        <v>6.8</v>
      </c>
      <c r="L18" s="49">
        <f>R12</f>
        <v>6.6</v>
      </c>
      <c r="M18" s="49">
        <f>R13</f>
        <v>1.9</v>
      </c>
      <c r="N18" s="49">
        <f>R14</f>
        <v>3.9</v>
      </c>
      <c r="O18" s="49">
        <f>R15</f>
        <v>3.9</v>
      </c>
      <c r="P18" s="49">
        <f>R16</f>
        <v>1.9</v>
      </c>
      <c r="Q18" s="49">
        <f>R17</f>
        <v>1.7</v>
      </c>
      <c r="R18" s="48"/>
      <c r="S18" s="41">
        <v>5.2</v>
      </c>
      <c r="T18" s="41">
        <v>2.2000000000000002</v>
      </c>
      <c r="U18" s="41">
        <v>1.1000000000000001</v>
      </c>
      <c r="V18" s="41">
        <v>3.7</v>
      </c>
      <c r="W18" s="41">
        <v>3.9</v>
      </c>
      <c r="X18" s="45">
        <v>3.3</v>
      </c>
      <c r="Y18" s="41">
        <v>4.5</v>
      </c>
      <c r="Z18" s="41">
        <v>5</v>
      </c>
      <c r="AA18" s="41">
        <v>5.7</v>
      </c>
      <c r="AB18" s="41">
        <v>4.3</v>
      </c>
      <c r="AC18" s="41">
        <v>5.4</v>
      </c>
      <c r="AD18" s="45">
        <v>6.5</v>
      </c>
      <c r="AE18" s="41">
        <v>5.9</v>
      </c>
      <c r="AF18" s="41">
        <v>6.5</v>
      </c>
      <c r="AG18" s="41">
        <v>5.0999999999999996</v>
      </c>
      <c r="AH18" s="41">
        <v>4.4000000000000004</v>
      </c>
      <c r="AI18" s="41">
        <v>1.4</v>
      </c>
      <c r="AJ18" s="41">
        <v>1.4</v>
      </c>
      <c r="AK18" s="45">
        <v>5.2</v>
      </c>
      <c r="AL18" s="44">
        <f>R39</f>
        <v>2</v>
      </c>
      <c r="AM18" s="41">
        <v>1.2</v>
      </c>
      <c r="AN18" s="41">
        <v>1.7</v>
      </c>
      <c r="AO18" s="41">
        <f>R41</f>
        <v>1.9</v>
      </c>
      <c r="AP18" s="41">
        <v>1.7</v>
      </c>
      <c r="AQ18" s="42">
        <v>3.2</v>
      </c>
      <c r="AR18" s="43">
        <v>0</v>
      </c>
    </row>
    <row r="19" spans="1:44" x14ac:dyDescent="0.25">
      <c r="A19" s="37" t="s">
        <v>17</v>
      </c>
      <c r="B19" s="44">
        <f>S2</f>
        <v>6</v>
      </c>
      <c r="C19" s="44">
        <f>S3</f>
        <v>2.9</v>
      </c>
      <c r="D19" s="44">
        <f>S4</f>
        <v>6.1</v>
      </c>
      <c r="E19" s="44">
        <f>S5</f>
        <v>1.8</v>
      </c>
      <c r="F19" s="47">
        <f>S6</f>
        <v>7.5</v>
      </c>
      <c r="G19" s="49">
        <f>S7</f>
        <v>3.7</v>
      </c>
      <c r="H19" s="49">
        <f>S8</f>
        <v>5.4</v>
      </c>
      <c r="I19" s="49">
        <f>S9</f>
        <v>6.7</v>
      </c>
      <c r="J19" s="49">
        <f>S10</f>
        <v>3.1</v>
      </c>
      <c r="K19" s="49">
        <f>S11</f>
        <v>0.7</v>
      </c>
      <c r="L19" s="49">
        <f>S12</f>
        <v>1.9</v>
      </c>
      <c r="M19" s="49">
        <f>S13</f>
        <v>6.2</v>
      </c>
      <c r="N19" s="49">
        <f>S14</f>
        <v>7.3</v>
      </c>
      <c r="O19" s="49">
        <f>S15</f>
        <v>7.7</v>
      </c>
      <c r="P19" s="49">
        <f>S16</f>
        <v>4</v>
      </c>
      <c r="Q19" s="49">
        <f>S17</f>
        <v>4.3</v>
      </c>
      <c r="R19" s="49">
        <f>S18</f>
        <v>5.2</v>
      </c>
      <c r="S19" s="48"/>
      <c r="T19" s="41">
        <v>3.6</v>
      </c>
      <c r="U19" s="41">
        <v>5.6</v>
      </c>
      <c r="V19" s="41">
        <v>6.3</v>
      </c>
      <c r="W19" s="41">
        <v>8.1</v>
      </c>
      <c r="X19" s="41">
        <v>2.2999999999999998</v>
      </c>
      <c r="Y19" s="41">
        <v>3.6</v>
      </c>
      <c r="Z19" s="41">
        <v>2.8</v>
      </c>
      <c r="AA19" s="41">
        <v>2.6</v>
      </c>
      <c r="AB19" s="41">
        <v>2.2999999999999998</v>
      </c>
      <c r="AC19" s="41">
        <v>2.1</v>
      </c>
      <c r="AD19" s="41">
        <v>1.8</v>
      </c>
      <c r="AE19" s="41">
        <v>5.0999999999999996</v>
      </c>
      <c r="AF19" s="41">
        <v>1.7</v>
      </c>
      <c r="AG19" s="41">
        <v>2.1</v>
      </c>
      <c r="AH19" s="41">
        <v>2</v>
      </c>
      <c r="AI19" s="41">
        <v>5.7</v>
      </c>
      <c r="AJ19" s="41">
        <v>7</v>
      </c>
      <c r="AK19" s="41">
        <v>2.1</v>
      </c>
      <c r="AL19" s="44">
        <f>S39</f>
        <v>6.1</v>
      </c>
      <c r="AM19" s="41">
        <v>5.2</v>
      </c>
      <c r="AN19" s="41">
        <v>6</v>
      </c>
      <c r="AO19" s="41">
        <f>S41</f>
        <v>6.3</v>
      </c>
      <c r="AP19" s="41">
        <v>5.7</v>
      </c>
      <c r="AQ19" s="50">
        <v>6.4</v>
      </c>
      <c r="AR19" s="43">
        <v>0</v>
      </c>
    </row>
    <row r="20" spans="1:44" x14ac:dyDescent="0.25">
      <c r="A20" s="37" t="s">
        <v>18</v>
      </c>
      <c r="B20" s="44">
        <f>T2</f>
        <v>3.6</v>
      </c>
      <c r="C20" s="44">
        <f>T3</f>
        <v>1.2</v>
      </c>
      <c r="D20" s="44">
        <f>T4</f>
        <v>3</v>
      </c>
      <c r="E20" s="44">
        <f>T5</f>
        <v>4.3</v>
      </c>
      <c r="F20" s="47">
        <f>T6</f>
        <v>4.2</v>
      </c>
      <c r="G20" s="49">
        <f>T7</f>
        <v>0.2</v>
      </c>
      <c r="H20" s="49">
        <f>T8</f>
        <v>2.4</v>
      </c>
      <c r="I20" s="49">
        <f>T9</f>
        <v>3.5</v>
      </c>
      <c r="J20" s="49">
        <f>T10</f>
        <v>2.9</v>
      </c>
      <c r="K20" s="49">
        <f>T11</f>
        <v>3.9</v>
      </c>
      <c r="L20" s="49">
        <f>T12</f>
        <v>4.3</v>
      </c>
      <c r="M20" s="49">
        <f>T13</f>
        <v>3.1</v>
      </c>
      <c r="N20" s="49">
        <f>T14</f>
        <v>4.0999999999999996</v>
      </c>
      <c r="O20" s="49">
        <f>T15</f>
        <v>4.7</v>
      </c>
      <c r="P20" s="49">
        <f>T16</f>
        <v>1.6</v>
      </c>
      <c r="Q20" s="49">
        <f>T17</f>
        <v>1.1000000000000001</v>
      </c>
      <c r="R20" s="49">
        <f>T18</f>
        <v>2.2000000000000002</v>
      </c>
      <c r="S20" s="49">
        <f>T19</f>
        <v>3.6</v>
      </c>
      <c r="T20" s="48"/>
      <c r="U20" s="41">
        <v>2.5</v>
      </c>
      <c r="V20" s="41">
        <v>3.3</v>
      </c>
      <c r="W20" s="41">
        <v>5</v>
      </c>
      <c r="X20" s="41">
        <v>1.5</v>
      </c>
      <c r="Y20" s="41">
        <v>2.6</v>
      </c>
      <c r="Z20" s="41">
        <v>3</v>
      </c>
      <c r="AA20" s="41">
        <v>4.7</v>
      </c>
      <c r="AB20" s="41">
        <v>2.7</v>
      </c>
      <c r="AC20" s="41">
        <v>3.5</v>
      </c>
      <c r="AD20" s="41">
        <v>4.3</v>
      </c>
      <c r="AE20" s="41">
        <v>4.4000000000000004</v>
      </c>
      <c r="AF20" s="41">
        <v>4.9000000000000004</v>
      </c>
      <c r="AG20" s="41">
        <v>4.0999999999999996</v>
      </c>
      <c r="AH20" s="41">
        <v>2.4</v>
      </c>
      <c r="AI20" s="41">
        <v>2.6</v>
      </c>
      <c r="AJ20" s="41">
        <v>4</v>
      </c>
      <c r="AK20" s="41">
        <v>4.2</v>
      </c>
      <c r="AL20" s="44">
        <f>T39</f>
        <v>3</v>
      </c>
      <c r="AM20" s="41">
        <v>2.1</v>
      </c>
      <c r="AN20" s="41">
        <v>2.9</v>
      </c>
      <c r="AO20" s="41">
        <f>T41</f>
        <v>2.6</v>
      </c>
      <c r="AP20" s="41">
        <v>2.6</v>
      </c>
      <c r="AQ20" s="42">
        <v>3.4</v>
      </c>
      <c r="AR20" s="43">
        <v>0</v>
      </c>
    </row>
    <row r="21" spans="1:44" x14ac:dyDescent="0.25">
      <c r="A21" s="37" t="s">
        <v>19</v>
      </c>
      <c r="B21" s="44">
        <f>U2</f>
        <v>5.7</v>
      </c>
      <c r="C21" s="44">
        <f>U3</f>
        <v>3.5</v>
      </c>
      <c r="D21" s="44">
        <f>U4</f>
        <v>1.4</v>
      </c>
      <c r="E21" s="44">
        <f>U5</f>
        <v>6.2</v>
      </c>
      <c r="F21" s="47">
        <f>U6</f>
        <v>2.8</v>
      </c>
      <c r="G21" s="49">
        <f>U7</f>
        <v>2.7</v>
      </c>
      <c r="H21" s="49">
        <f>U8</f>
        <v>2.2000000000000002</v>
      </c>
      <c r="I21" s="49">
        <f>U9</f>
        <v>4.4000000000000004</v>
      </c>
      <c r="J21" s="49">
        <f>U10</f>
        <v>5</v>
      </c>
      <c r="K21" s="49">
        <f>U11</f>
        <v>5.8</v>
      </c>
      <c r="L21" s="49">
        <f>U12</f>
        <v>6.4</v>
      </c>
      <c r="M21" s="49">
        <f>U13</f>
        <v>1.5</v>
      </c>
      <c r="N21" s="49">
        <f>U14</f>
        <v>3.2</v>
      </c>
      <c r="O21" s="49">
        <f>U15</f>
        <v>3.5</v>
      </c>
      <c r="P21" s="49">
        <f>U16</f>
        <v>2.5</v>
      </c>
      <c r="Q21" s="49">
        <f>U17</f>
        <v>1.7</v>
      </c>
      <c r="R21" s="49">
        <f>U18</f>
        <v>1.1000000000000001</v>
      </c>
      <c r="S21" s="49">
        <f>U19</f>
        <v>5.6</v>
      </c>
      <c r="T21" s="49">
        <f>U20</f>
        <v>2.5</v>
      </c>
      <c r="U21" s="48"/>
      <c r="V21" s="41">
        <v>3.3</v>
      </c>
      <c r="W21" s="41">
        <v>3.6</v>
      </c>
      <c r="X21" s="41">
        <v>3.8</v>
      </c>
      <c r="Y21" s="41">
        <v>4.7</v>
      </c>
      <c r="Z21" s="41">
        <v>5.0999999999999996</v>
      </c>
      <c r="AA21" s="41">
        <v>6.1</v>
      </c>
      <c r="AB21" s="41">
        <v>4.5999999999999996</v>
      </c>
      <c r="AC21" s="41">
        <v>5.5</v>
      </c>
      <c r="AD21" s="41">
        <v>6.6</v>
      </c>
      <c r="AE21" s="41">
        <v>6.1</v>
      </c>
      <c r="AF21" s="41">
        <v>6.9</v>
      </c>
      <c r="AG21" s="41">
        <v>5.4</v>
      </c>
      <c r="AH21" s="41">
        <v>4.5</v>
      </c>
      <c r="AI21" s="41">
        <v>1.1000000000000001</v>
      </c>
      <c r="AJ21" s="41">
        <v>2.5</v>
      </c>
      <c r="AK21" s="41">
        <v>5.6</v>
      </c>
      <c r="AL21" s="44">
        <f>U39</f>
        <v>1.4</v>
      </c>
      <c r="AM21" s="41">
        <v>0.9</v>
      </c>
      <c r="AN21" s="41">
        <v>1.4</v>
      </c>
      <c r="AO21" s="41">
        <f>U41</f>
        <v>1.5</v>
      </c>
      <c r="AP21" s="41">
        <v>1.4</v>
      </c>
      <c r="AQ21" s="51">
        <v>3</v>
      </c>
      <c r="AR21" s="43">
        <v>0</v>
      </c>
    </row>
    <row r="22" spans="1:44" x14ac:dyDescent="0.25">
      <c r="A22" s="37" t="s">
        <v>20</v>
      </c>
      <c r="B22" s="44">
        <f>V2</f>
        <v>1.9</v>
      </c>
      <c r="C22" s="44">
        <f>V3</f>
        <v>3.3</v>
      </c>
      <c r="D22" s="44">
        <f>V4</f>
        <v>2.2000000000000002</v>
      </c>
      <c r="E22" s="44">
        <f>V5</f>
        <v>6.9</v>
      </c>
      <c r="F22" s="47">
        <f>V6</f>
        <v>1.8</v>
      </c>
      <c r="G22" s="49">
        <f>V7</f>
        <v>3.2</v>
      </c>
      <c r="H22" s="49">
        <f>V8</f>
        <v>4.2</v>
      </c>
      <c r="I22" s="49">
        <f>V9</f>
        <v>1</v>
      </c>
      <c r="J22" s="49">
        <f>V10</f>
        <v>3.5</v>
      </c>
      <c r="K22" s="49">
        <f>V11</f>
        <v>6.5</v>
      </c>
      <c r="L22" s="49">
        <f>V12</f>
        <v>6.2</v>
      </c>
      <c r="M22" s="49">
        <f>V13</f>
        <v>2.1</v>
      </c>
      <c r="N22" s="49">
        <f>V14</f>
        <v>0.8</v>
      </c>
      <c r="O22" s="49">
        <f>V15</f>
        <v>1.4</v>
      </c>
      <c r="P22" s="49">
        <f>V16</f>
        <v>3.4</v>
      </c>
      <c r="Q22" s="49">
        <f>V17</f>
        <v>2.4</v>
      </c>
      <c r="R22" s="49">
        <f>V18</f>
        <v>3.7</v>
      </c>
      <c r="S22" s="49">
        <f>V19</f>
        <v>6.3</v>
      </c>
      <c r="T22" s="49">
        <f>V20</f>
        <v>3.3</v>
      </c>
      <c r="U22" s="49">
        <f>V21</f>
        <v>3.3</v>
      </c>
      <c r="V22" s="48"/>
      <c r="W22" s="41">
        <v>2.7</v>
      </c>
      <c r="X22" s="41">
        <v>4.0999999999999996</v>
      </c>
      <c r="Y22" s="41">
        <v>2.7</v>
      </c>
      <c r="Z22" s="41">
        <v>3.7</v>
      </c>
      <c r="AA22" s="41">
        <v>7.3</v>
      </c>
      <c r="AB22" s="41">
        <v>5.7</v>
      </c>
      <c r="AC22" s="41">
        <v>5.4</v>
      </c>
      <c r="AD22" s="41">
        <v>6.4</v>
      </c>
      <c r="AE22" s="41">
        <v>2.7</v>
      </c>
      <c r="AF22" s="41">
        <v>7.5</v>
      </c>
      <c r="AG22" s="45">
        <v>6.7</v>
      </c>
      <c r="AH22" s="41">
        <v>4.4000000000000004</v>
      </c>
      <c r="AI22" s="41">
        <v>2.4</v>
      </c>
      <c r="AJ22" s="41">
        <v>2.7</v>
      </c>
      <c r="AK22" s="45">
        <v>6.8</v>
      </c>
      <c r="AL22" s="44">
        <f>V39</f>
        <v>2.2000000000000002</v>
      </c>
      <c r="AM22" s="41">
        <v>2.7</v>
      </c>
      <c r="AN22" s="41">
        <v>2.4</v>
      </c>
      <c r="AO22" s="41">
        <f>V41</f>
        <v>2.2999999999999998</v>
      </c>
      <c r="AP22" s="41">
        <v>2.1</v>
      </c>
      <c r="AQ22" s="42">
        <v>0.5</v>
      </c>
      <c r="AR22" s="43">
        <v>0</v>
      </c>
    </row>
    <row r="23" spans="1:44" x14ac:dyDescent="0.25">
      <c r="A23" s="37" t="s">
        <v>21</v>
      </c>
      <c r="B23" s="44">
        <f>W2</f>
        <v>4.2</v>
      </c>
      <c r="C23" s="44">
        <f>W3</f>
        <v>5.9</v>
      </c>
      <c r="D23" s="44">
        <f>W4</f>
        <v>2.4</v>
      </c>
      <c r="E23" s="44">
        <f>W5</f>
        <v>8.6</v>
      </c>
      <c r="F23" s="47">
        <f>W6</f>
        <v>1</v>
      </c>
      <c r="G23" s="49">
        <f>W7</f>
        <v>5.2</v>
      </c>
      <c r="H23" s="49">
        <f>W8</f>
        <v>4.8</v>
      </c>
      <c r="I23" s="49">
        <f>W9</f>
        <v>3.1</v>
      </c>
      <c r="J23" s="49">
        <f>W10</f>
        <v>6.2</v>
      </c>
      <c r="K23" s="49">
        <f>W11</f>
        <v>8.1999999999999993</v>
      </c>
      <c r="L23" s="49">
        <f>W12</f>
        <v>8.9</v>
      </c>
      <c r="M23" s="49">
        <f>W13</f>
        <v>2.2999999999999998</v>
      </c>
      <c r="N23" s="49">
        <f>W14</f>
        <v>2</v>
      </c>
      <c r="O23" s="49">
        <f>W15</f>
        <v>1.6</v>
      </c>
      <c r="P23" s="49">
        <f>W16</f>
        <v>5</v>
      </c>
      <c r="Q23" s="49">
        <f>W17</f>
        <v>4.3</v>
      </c>
      <c r="R23" s="49">
        <f>W18</f>
        <v>3.9</v>
      </c>
      <c r="S23" s="49">
        <f>W19</f>
        <v>8.1</v>
      </c>
      <c r="T23" s="49">
        <f>W20</f>
        <v>5</v>
      </c>
      <c r="U23" s="49">
        <f>W21</f>
        <v>3.6</v>
      </c>
      <c r="V23" s="49">
        <f>W22</f>
        <v>2.7</v>
      </c>
      <c r="W23" s="48"/>
      <c r="X23" s="41">
        <v>6.2</v>
      </c>
      <c r="Y23" s="41">
        <v>5.5</v>
      </c>
      <c r="Z23" s="41">
        <v>6.4</v>
      </c>
      <c r="AA23" s="45">
        <v>8.6</v>
      </c>
      <c r="AB23" s="41">
        <v>7.3</v>
      </c>
      <c r="AC23" s="45">
        <v>8</v>
      </c>
      <c r="AD23" s="41">
        <v>9.1</v>
      </c>
      <c r="AE23" s="41">
        <v>5</v>
      </c>
      <c r="AF23" s="41">
        <v>9.4</v>
      </c>
      <c r="AG23" s="41">
        <v>8</v>
      </c>
      <c r="AH23" s="41">
        <v>7</v>
      </c>
      <c r="AI23" s="41">
        <v>2.7</v>
      </c>
      <c r="AJ23" s="41">
        <v>1.3</v>
      </c>
      <c r="AK23" s="41">
        <v>8.1</v>
      </c>
      <c r="AL23" s="44">
        <f>W39</f>
        <v>2.4</v>
      </c>
      <c r="AM23" s="41">
        <v>3</v>
      </c>
      <c r="AN23" s="41">
        <v>2.4</v>
      </c>
      <c r="AO23" s="41">
        <f>W41</f>
        <v>2.6</v>
      </c>
      <c r="AP23" s="41">
        <v>2.4</v>
      </c>
      <c r="AQ23" s="42">
        <v>2.8</v>
      </c>
      <c r="AR23" s="43">
        <v>0</v>
      </c>
    </row>
    <row r="24" spans="1:44" x14ac:dyDescent="0.25">
      <c r="A24" s="37" t="s">
        <v>22</v>
      </c>
      <c r="B24" s="44">
        <f>X2</f>
        <v>4.5</v>
      </c>
      <c r="C24" s="44">
        <f>X3</f>
        <v>0.9</v>
      </c>
      <c r="D24" s="44">
        <f>X4</f>
        <v>4.2</v>
      </c>
      <c r="E24" s="44">
        <f>X5</f>
        <v>2.8</v>
      </c>
      <c r="F24" s="47">
        <f>X6</f>
        <v>5.9</v>
      </c>
      <c r="G24" s="49">
        <f>X7</f>
        <v>1.5</v>
      </c>
      <c r="H24" s="49">
        <f>X8</f>
        <v>3.7</v>
      </c>
      <c r="I24" s="49">
        <f>X9</f>
        <v>4.3</v>
      </c>
      <c r="J24" s="49">
        <f>X10</f>
        <v>3.1</v>
      </c>
      <c r="K24" s="49">
        <f>X11</f>
        <v>2.4</v>
      </c>
      <c r="L24" s="49">
        <f>X12</f>
        <v>3.3</v>
      </c>
      <c r="M24" s="49">
        <f>X13</f>
        <v>4.3</v>
      </c>
      <c r="N24" s="49">
        <f>X14</f>
        <v>5</v>
      </c>
      <c r="O24" s="49">
        <f>X15</f>
        <v>5.5</v>
      </c>
      <c r="P24" s="49">
        <f>X16</f>
        <v>2</v>
      </c>
      <c r="Q24" s="49">
        <f>X17</f>
        <v>2.5</v>
      </c>
      <c r="R24" s="49">
        <f>X18</f>
        <v>3.3</v>
      </c>
      <c r="S24" s="49">
        <f>X19</f>
        <v>2.2999999999999998</v>
      </c>
      <c r="T24" s="49">
        <f>X20</f>
        <v>1.5</v>
      </c>
      <c r="U24" s="49">
        <f>X21</f>
        <v>3.8</v>
      </c>
      <c r="V24" s="49">
        <f>X22</f>
        <v>4.0999999999999996</v>
      </c>
      <c r="W24" s="49">
        <f>X23</f>
        <v>6.2</v>
      </c>
      <c r="X24" s="48"/>
      <c r="Y24" s="41">
        <v>3.1</v>
      </c>
      <c r="Z24" s="41">
        <v>3.3</v>
      </c>
      <c r="AA24" s="41">
        <v>3.3</v>
      </c>
      <c r="AB24" s="41">
        <v>1.3</v>
      </c>
      <c r="AC24" s="45">
        <v>3.3</v>
      </c>
      <c r="AD24" s="41">
        <v>3.2</v>
      </c>
      <c r="AE24" s="41">
        <v>5.0999999999999996</v>
      </c>
      <c r="AF24" s="41">
        <v>3.6</v>
      </c>
      <c r="AG24" s="41">
        <v>2.6</v>
      </c>
      <c r="AH24" s="41">
        <v>2</v>
      </c>
      <c r="AI24" s="41">
        <v>3.8</v>
      </c>
      <c r="AJ24" s="41">
        <v>5.2</v>
      </c>
      <c r="AK24" s="45">
        <v>2.8</v>
      </c>
      <c r="AL24" s="44">
        <f>X39</f>
        <v>4.2</v>
      </c>
      <c r="AM24" s="41">
        <v>3.3</v>
      </c>
      <c r="AN24" s="41">
        <v>4.0999999999999996</v>
      </c>
      <c r="AO24" s="41">
        <f>X41</f>
        <v>4.3</v>
      </c>
      <c r="AP24" s="41">
        <v>3.8</v>
      </c>
      <c r="AQ24" s="42">
        <v>4.2</v>
      </c>
      <c r="AR24" s="43">
        <v>0</v>
      </c>
    </row>
    <row r="25" spans="1:44" x14ac:dyDescent="0.25">
      <c r="A25" s="37" t="s">
        <v>23</v>
      </c>
      <c r="B25" s="44">
        <f>Y2</f>
        <v>3.1</v>
      </c>
      <c r="C25" s="44">
        <f>Y3</f>
        <v>2.2000000000000002</v>
      </c>
      <c r="D25" s="44">
        <f>Y4</f>
        <v>4.3</v>
      </c>
      <c r="E25" s="44">
        <f>Y5</f>
        <v>4.2</v>
      </c>
      <c r="F25" s="47">
        <f>Y6</f>
        <v>4.5</v>
      </c>
      <c r="G25" s="49">
        <f>Y7</f>
        <v>2.4</v>
      </c>
      <c r="H25" s="49">
        <f>Y8</f>
        <v>5</v>
      </c>
      <c r="I25" s="49">
        <f>Y9</f>
        <v>2.9</v>
      </c>
      <c r="J25" s="49">
        <f>Y10</f>
        <v>0.7</v>
      </c>
      <c r="K25" s="49">
        <f>Y11</f>
        <v>3.9</v>
      </c>
      <c r="L25" s="49">
        <f>Y12</f>
        <v>3.5</v>
      </c>
      <c r="M25" s="49">
        <f>Y13</f>
        <v>4.3</v>
      </c>
      <c r="N25" s="49">
        <f>Y14</f>
        <v>3.6</v>
      </c>
      <c r="O25" s="49">
        <f>Y15</f>
        <v>4.2</v>
      </c>
      <c r="P25" s="49">
        <f>Y16</f>
        <v>4.2</v>
      </c>
      <c r="Q25" s="49">
        <f>Y17</f>
        <v>3</v>
      </c>
      <c r="R25" s="49">
        <f>Y18</f>
        <v>4.5</v>
      </c>
      <c r="S25" s="49">
        <f>Y19</f>
        <v>3.6</v>
      </c>
      <c r="T25" s="49">
        <f>Y20</f>
        <v>2.6</v>
      </c>
      <c r="U25" s="49">
        <f>Y21</f>
        <v>4.7</v>
      </c>
      <c r="V25" s="49">
        <f>Y22</f>
        <v>2.7</v>
      </c>
      <c r="W25" s="49">
        <f>Y23</f>
        <v>5.5</v>
      </c>
      <c r="X25" s="49">
        <f>Y24</f>
        <v>3.1</v>
      </c>
      <c r="Y25" s="48"/>
      <c r="Z25" s="41">
        <v>1.1000000000000001</v>
      </c>
      <c r="AA25" s="41">
        <v>5.0999999999999996</v>
      </c>
      <c r="AB25" s="45">
        <v>4.0999999999999996</v>
      </c>
      <c r="AC25" s="41">
        <v>2.8</v>
      </c>
      <c r="AD25" s="41">
        <v>3.9</v>
      </c>
      <c r="AE25" s="41">
        <v>2.4</v>
      </c>
      <c r="AF25" s="41">
        <v>5</v>
      </c>
      <c r="AG25" s="41">
        <v>4.5</v>
      </c>
      <c r="AH25" s="41">
        <v>1.8</v>
      </c>
      <c r="AI25" s="41">
        <v>4.5999999999999996</v>
      </c>
      <c r="AJ25" s="41">
        <v>4.8</v>
      </c>
      <c r="AK25" s="41">
        <v>4.5</v>
      </c>
      <c r="AL25" s="44">
        <f>Y39</f>
        <v>4.3</v>
      </c>
      <c r="AM25" s="41">
        <v>4.2</v>
      </c>
      <c r="AN25" s="41">
        <v>4.5</v>
      </c>
      <c r="AO25" s="41">
        <f>Y41</f>
        <v>4.4000000000000004</v>
      </c>
      <c r="AP25" s="41">
        <v>4.3</v>
      </c>
      <c r="AQ25" s="42">
        <v>2.8</v>
      </c>
      <c r="AR25" s="43">
        <v>0</v>
      </c>
    </row>
    <row r="26" spans="1:44" x14ac:dyDescent="0.25">
      <c r="A26" s="37" t="s">
        <v>24</v>
      </c>
      <c r="B26" s="44">
        <f>Z2</f>
        <v>3.2</v>
      </c>
      <c r="C26" s="44">
        <f>Z3</f>
        <v>2.6</v>
      </c>
      <c r="D26" s="44">
        <f>Z4</f>
        <v>5.3</v>
      </c>
      <c r="E26" s="44">
        <f>Z5</f>
        <v>3.8</v>
      </c>
      <c r="F26" s="47">
        <f>Z6</f>
        <v>5.5</v>
      </c>
      <c r="G26" s="49">
        <f>Z7</f>
        <v>2.9</v>
      </c>
      <c r="H26" s="49">
        <f>Z8</f>
        <v>5.5</v>
      </c>
      <c r="I26" s="49">
        <f>Z9</f>
        <v>3.9</v>
      </c>
      <c r="J26" s="49">
        <f>Z10</f>
        <v>0.2</v>
      </c>
      <c r="K26" s="49">
        <f>Z11</f>
        <v>3.5</v>
      </c>
      <c r="L26" s="49">
        <f>Z12</f>
        <v>2.7</v>
      </c>
      <c r="M26" s="49">
        <f>Z13</f>
        <v>5.3</v>
      </c>
      <c r="N26" s="49">
        <f>Z14</f>
        <v>4.5</v>
      </c>
      <c r="O26" s="49">
        <f>Z15</f>
        <v>5.2</v>
      </c>
      <c r="P26" s="49">
        <f>Z16</f>
        <v>4.7</v>
      </c>
      <c r="Q26" s="49">
        <f>Z17</f>
        <v>3.5</v>
      </c>
      <c r="R26" s="49">
        <f>Z18</f>
        <v>5</v>
      </c>
      <c r="S26" s="49">
        <f>Z19</f>
        <v>2.8</v>
      </c>
      <c r="T26" s="49">
        <f>Z20</f>
        <v>3</v>
      </c>
      <c r="U26" s="49">
        <f>Z21</f>
        <v>5.0999999999999996</v>
      </c>
      <c r="V26" s="49">
        <f>Z22</f>
        <v>3.7</v>
      </c>
      <c r="W26" s="49">
        <f>Z23</f>
        <v>6.4</v>
      </c>
      <c r="X26" s="49">
        <f>Z24</f>
        <v>3.3</v>
      </c>
      <c r="Y26" s="49">
        <f>Z25</f>
        <v>1.1000000000000001</v>
      </c>
      <c r="Z26" s="48"/>
      <c r="AA26" s="41">
        <v>4.5</v>
      </c>
      <c r="AB26" s="41">
        <v>3.7</v>
      </c>
      <c r="AC26" s="41">
        <v>1.8</v>
      </c>
      <c r="AD26" s="41">
        <v>2.9</v>
      </c>
      <c r="AE26" s="41">
        <v>2.5</v>
      </c>
      <c r="AF26" s="41">
        <v>3.9</v>
      </c>
      <c r="AG26" s="41">
        <v>3.9</v>
      </c>
      <c r="AH26" s="41">
        <v>1.3</v>
      </c>
      <c r="AI26" s="41">
        <v>5.0999999999999996</v>
      </c>
      <c r="AJ26" s="41">
        <v>5.9</v>
      </c>
      <c r="AK26" s="41">
        <v>4</v>
      </c>
      <c r="AL26" s="44">
        <f>Z39</f>
        <v>5.3</v>
      </c>
      <c r="AM26" s="41">
        <v>4.5999999999999996</v>
      </c>
      <c r="AN26" s="41">
        <v>5.4</v>
      </c>
      <c r="AO26" s="41">
        <f>Z41</f>
        <v>5.5</v>
      </c>
      <c r="AP26" s="41">
        <v>5.0999999999999996</v>
      </c>
      <c r="AQ26" s="42">
        <v>3.9</v>
      </c>
      <c r="AR26" s="43">
        <v>0</v>
      </c>
    </row>
    <row r="27" spans="1:44" x14ac:dyDescent="0.25">
      <c r="A27" s="37" t="s">
        <v>25</v>
      </c>
      <c r="B27" s="44">
        <f>AA2</f>
        <v>7.2</v>
      </c>
      <c r="C27" s="44">
        <f>AA3</f>
        <v>4.0999999999999996</v>
      </c>
      <c r="D27" s="44">
        <f>AA4</f>
        <v>6.6</v>
      </c>
      <c r="E27" s="44">
        <f>AA5</f>
        <v>0.9</v>
      </c>
      <c r="F27" s="47">
        <f>AA6</f>
        <v>8</v>
      </c>
      <c r="G27" s="49">
        <f>AA7</f>
        <v>4.8</v>
      </c>
      <c r="H27" s="49">
        <f>AA8</f>
        <v>5.4</v>
      </c>
      <c r="I27" s="49">
        <f>AA9</f>
        <v>7.6</v>
      </c>
      <c r="J27" s="49">
        <f>AA10</f>
        <v>4.4000000000000004</v>
      </c>
      <c r="K27" s="49">
        <f>AA11</f>
        <v>1.5</v>
      </c>
      <c r="L27" s="49">
        <f>AA12</f>
        <v>3.6</v>
      </c>
      <c r="M27" s="49">
        <f>AA13</f>
        <v>6.7</v>
      </c>
      <c r="N27" s="49">
        <f>AA14</f>
        <v>8.1999999999999993</v>
      </c>
      <c r="O27" s="49">
        <f>AA15</f>
        <v>9.4</v>
      </c>
      <c r="P27" s="49">
        <f>AA16</f>
        <v>4.5</v>
      </c>
      <c r="Q27" s="49">
        <f>AA17</f>
        <v>4.8</v>
      </c>
      <c r="R27" s="49">
        <f>AA18</f>
        <v>5.7</v>
      </c>
      <c r="S27" s="49">
        <f>AA19</f>
        <v>2.6</v>
      </c>
      <c r="T27" s="49">
        <f>AA20</f>
        <v>4.7</v>
      </c>
      <c r="U27" s="49">
        <f>AA21</f>
        <v>6.1</v>
      </c>
      <c r="V27" s="49">
        <f>AA22</f>
        <v>7.3</v>
      </c>
      <c r="W27" s="49">
        <f>AA23</f>
        <v>8.6</v>
      </c>
      <c r="X27" s="49">
        <f>AA24</f>
        <v>3.3</v>
      </c>
      <c r="Y27" s="49">
        <f>AA25</f>
        <v>5.0999999999999996</v>
      </c>
      <c r="Z27" s="49">
        <f>AA26</f>
        <v>4.5</v>
      </c>
      <c r="AA27" s="48"/>
      <c r="AB27" s="41">
        <v>2.6</v>
      </c>
      <c r="AC27" s="41">
        <v>4.3</v>
      </c>
      <c r="AD27" s="41">
        <v>3.5</v>
      </c>
      <c r="AE27" s="41">
        <v>6.4</v>
      </c>
      <c r="AF27" s="41">
        <v>3.2</v>
      </c>
      <c r="AG27" s="41">
        <v>1.5</v>
      </c>
      <c r="AH27" s="41">
        <v>3.3</v>
      </c>
      <c r="AI27" s="41">
        <v>6.1</v>
      </c>
      <c r="AJ27" s="41">
        <v>7.5</v>
      </c>
      <c r="AK27" s="41">
        <v>0.7</v>
      </c>
      <c r="AL27" s="44">
        <f>AA39</f>
        <v>6.6</v>
      </c>
      <c r="AM27" s="41">
        <v>5.6</v>
      </c>
      <c r="AN27" s="41">
        <v>6.4</v>
      </c>
      <c r="AO27" s="41">
        <f>AA41</f>
        <v>6.6</v>
      </c>
      <c r="AP27" s="41">
        <v>6.1</v>
      </c>
      <c r="AQ27" s="50">
        <v>7.1</v>
      </c>
      <c r="AR27" s="43">
        <v>0</v>
      </c>
    </row>
    <row r="28" spans="1:44" x14ac:dyDescent="0.25">
      <c r="A28" s="37" t="s">
        <v>26</v>
      </c>
      <c r="B28" s="44">
        <f>AB2</f>
        <v>6.1</v>
      </c>
      <c r="C28" s="44">
        <f>AB3</f>
        <v>2.1</v>
      </c>
      <c r="D28" s="44">
        <f>AB4</f>
        <v>5.2</v>
      </c>
      <c r="E28" s="44">
        <f>AB5</f>
        <v>1.8</v>
      </c>
      <c r="F28" s="47">
        <f>AB6</f>
        <v>6.7</v>
      </c>
      <c r="G28" s="49">
        <f>AB7</f>
        <v>2.7</v>
      </c>
      <c r="H28" s="49">
        <f>AB8</f>
        <v>3.9</v>
      </c>
      <c r="I28" s="49">
        <f>AB9</f>
        <v>6</v>
      </c>
      <c r="J28" s="49">
        <f>AB10</f>
        <v>3.5</v>
      </c>
      <c r="K28" s="49">
        <f>AB11</f>
        <v>1.6</v>
      </c>
      <c r="L28" s="49">
        <f>AB12</f>
        <v>3.8</v>
      </c>
      <c r="M28" s="49">
        <f>AB13</f>
        <v>5.2</v>
      </c>
      <c r="N28" s="49">
        <f>AB14</f>
        <v>6.7</v>
      </c>
      <c r="O28" s="49">
        <f>AB15</f>
        <v>7.1</v>
      </c>
      <c r="P28" s="49">
        <f>AB16</f>
        <v>3</v>
      </c>
      <c r="Q28" s="49">
        <f>AB17</f>
        <v>3.4</v>
      </c>
      <c r="R28" s="49">
        <f>AB18</f>
        <v>4.3</v>
      </c>
      <c r="S28" s="49">
        <f>AB19</f>
        <v>2.2999999999999998</v>
      </c>
      <c r="T28" s="49">
        <f>AB20</f>
        <v>2.7</v>
      </c>
      <c r="U28" s="49">
        <f>AB21</f>
        <v>4.5999999999999996</v>
      </c>
      <c r="V28" s="49">
        <f>AB22</f>
        <v>5.7</v>
      </c>
      <c r="W28" s="49">
        <f>AB23</f>
        <v>7.3</v>
      </c>
      <c r="X28" s="49">
        <f>AB24</f>
        <v>1.3</v>
      </c>
      <c r="Y28" s="49">
        <f>AB25</f>
        <v>4.0999999999999996</v>
      </c>
      <c r="Z28" s="49">
        <f>AB26</f>
        <v>3.7</v>
      </c>
      <c r="AA28" s="49">
        <f>AB27</f>
        <v>2.6</v>
      </c>
      <c r="AB28" s="48"/>
      <c r="AC28" s="45">
        <v>3.8</v>
      </c>
      <c r="AD28" s="41">
        <v>3.6</v>
      </c>
      <c r="AE28" s="41">
        <v>5.9</v>
      </c>
      <c r="AF28" s="41">
        <v>3.5</v>
      </c>
      <c r="AG28" s="41">
        <v>1.4</v>
      </c>
      <c r="AH28" s="45">
        <v>2.9</v>
      </c>
      <c r="AI28" s="41">
        <v>4.5999999999999996</v>
      </c>
      <c r="AJ28" s="41">
        <v>5.9</v>
      </c>
      <c r="AK28" s="41">
        <v>1.9</v>
      </c>
      <c r="AL28" s="44">
        <f>AB39</f>
        <v>5.2</v>
      </c>
      <c r="AM28" s="41">
        <v>4.0999999999999996</v>
      </c>
      <c r="AN28" s="41">
        <v>4.9000000000000004</v>
      </c>
      <c r="AO28" s="41">
        <f>AB41</f>
        <v>5.6</v>
      </c>
      <c r="AP28" s="41">
        <v>4.5999999999999996</v>
      </c>
      <c r="AQ28" s="42">
        <v>5.6</v>
      </c>
      <c r="AR28" s="43">
        <v>0</v>
      </c>
    </row>
    <row r="29" spans="1:44" x14ac:dyDescent="0.25">
      <c r="A29" s="37" t="s">
        <v>27</v>
      </c>
      <c r="B29" s="44">
        <f>AC2</f>
        <v>4.8</v>
      </c>
      <c r="C29" s="44">
        <f>AC3</f>
        <v>3</v>
      </c>
      <c r="D29" s="44">
        <f>AC4</f>
        <v>6</v>
      </c>
      <c r="E29" s="44">
        <f>AC5</f>
        <v>3.6</v>
      </c>
      <c r="F29" s="47">
        <f>AC6</f>
        <v>7.1</v>
      </c>
      <c r="G29" s="49">
        <f>AC7</f>
        <v>3.3</v>
      </c>
      <c r="H29" s="49">
        <f>AC8</f>
        <v>5.9</v>
      </c>
      <c r="I29" s="49">
        <f>AC9</f>
        <v>5.5</v>
      </c>
      <c r="J29" s="49">
        <f>AC10</f>
        <v>1.9</v>
      </c>
      <c r="K29" s="49">
        <f>AC11</f>
        <v>2.5</v>
      </c>
      <c r="L29" s="49">
        <f>AC12</f>
        <v>1</v>
      </c>
      <c r="M29" s="49">
        <f>AC13</f>
        <v>6.1</v>
      </c>
      <c r="N29" s="49">
        <f>AC14</f>
        <v>6.2</v>
      </c>
      <c r="O29" s="49">
        <f>AC15</f>
        <v>6.8</v>
      </c>
      <c r="P29" s="49">
        <f>AC16</f>
        <v>5.0999999999999996</v>
      </c>
      <c r="Q29" s="49">
        <f>AC17</f>
        <v>3.9</v>
      </c>
      <c r="R29" s="49">
        <f>AC18</f>
        <v>5.4</v>
      </c>
      <c r="S29" s="49">
        <f>AC19</f>
        <v>2.1</v>
      </c>
      <c r="T29" s="49">
        <f>AC20</f>
        <v>3.5</v>
      </c>
      <c r="U29" s="49">
        <f>AC21</f>
        <v>5.5</v>
      </c>
      <c r="V29" s="49">
        <f>AC22</f>
        <v>5.4</v>
      </c>
      <c r="W29" s="49">
        <f>AC23</f>
        <v>8</v>
      </c>
      <c r="X29" s="49">
        <f>AC24</f>
        <v>3.3</v>
      </c>
      <c r="Y29" s="49">
        <f>AC25</f>
        <v>2.8</v>
      </c>
      <c r="Z29" s="49">
        <f>AC26</f>
        <v>1.8</v>
      </c>
      <c r="AA29" s="49">
        <f>AC27</f>
        <v>4.3</v>
      </c>
      <c r="AB29" s="49">
        <f>AC28</f>
        <v>3.8</v>
      </c>
      <c r="AC29" s="48"/>
      <c r="AD29" s="41">
        <v>1.2</v>
      </c>
      <c r="AE29" s="41">
        <v>4.0999999999999996</v>
      </c>
      <c r="AF29" s="41">
        <v>2.2999999999999998</v>
      </c>
      <c r="AG29" s="41">
        <v>3.7</v>
      </c>
      <c r="AH29" s="41">
        <v>1.6</v>
      </c>
      <c r="AI29" s="41">
        <v>5.5</v>
      </c>
      <c r="AJ29" s="41">
        <v>6.9</v>
      </c>
      <c r="AK29" s="41">
        <v>3.8</v>
      </c>
      <c r="AL29" s="44">
        <f>AC39</f>
        <v>6</v>
      </c>
      <c r="AM29" s="41">
        <v>5</v>
      </c>
      <c r="AN29" s="41">
        <v>5.8</v>
      </c>
      <c r="AO29" s="41">
        <f>AC41</f>
        <v>5.9</v>
      </c>
      <c r="AP29" s="41">
        <v>5.6</v>
      </c>
      <c r="AQ29" s="42">
        <v>5.5</v>
      </c>
      <c r="AR29" s="43">
        <v>0</v>
      </c>
    </row>
    <row r="30" spans="1:44" x14ac:dyDescent="0.25">
      <c r="A30" s="37" t="s">
        <v>28</v>
      </c>
      <c r="B30" s="44">
        <f>AD2</f>
        <v>5.9</v>
      </c>
      <c r="C30" s="44">
        <f>AD3</f>
        <v>3.5</v>
      </c>
      <c r="D30" s="44">
        <f>AD4</f>
        <v>7.1</v>
      </c>
      <c r="E30" s="44">
        <f>AD5</f>
        <v>3.5</v>
      </c>
      <c r="F30" s="47">
        <f>AD6</f>
        <v>8.1</v>
      </c>
      <c r="G30" s="49">
        <f>AD7</f>
        <v>4.3</v>
      </c>
      <c r="H30" s="49">
        <f>AD8</f>
        <v>6.9</v>
      </c>
      <c r="I30" s="49">
        <f>AD9</f>
        <v>6.6</v>
      </c>
      <c r="J30" s="49">
        <f>AD10</f>
        <v>3</v>
      </c>
      <c r="K30" s="49">
        <f>AD11</f>
        <v>2.4</v>
      </c>
      <c r="L30" s="49">
        <f>AD12</f>
        <v>0.3</v>
      </c>
      <c r="M30" s="49">
        <f>AD13</f>
        <v>7.2</v>
      </c>
      <c r="N30" s="49">
        <f>AD14</f>
        <v>7.2</v>
      </c>
      <c r="O30" s="49">
        <f>AD15</f>
        <v>7.8</v>
      </c>
      <c r="P30" s="49">
        <f>AD16</f>
        <v>5.4</v>
      </c>
      <c r="Q30" s="49">
        <f>AD17</f>
        <v>4.9000000000000004</v>
      </c>
      <c r="R30" s="49">
        <f>AD18</f>
        <v>6.5</v>
      </c>
      <c r="S30" s="49">
        <f>AD19</f>
        <v>1.8</v>
      </c>
      <c r="T30" s="49">
        <f>AD20</f>
        <v>4.3</v>
      </c>
      <c r="U30" s="49">
        <f>AD21</f>
        <v>6.6</v>
      </c>
      <c r="V30" s="49">
        <f>AD22</f>
        <v>6.4</v>
      </c>
      <c r="W30" s="49">
        <f>AD23</f>
        <v>9.1</v>
      </c>
      <c r="X30" s="49">
        <f>AD24</f>
        <v>3.2</v>
      </c>
      <c r="Y30" s="49">
        <f>AD25</f>
        <v>3.9</v>
      </c>
      <c r="Z30" s="49">
        <f>AD26</f>
        <v>2.9</v>
      </c>
      <c r="AA30" s="49">
        <f>AD27</f>
        <v>3.5</v>
      </c>
      <c r="AB30" s="49">
        <f>AD28</f>
        <v>3.6</v>
      </c>
      <c r="AC30" s="49">
        <f>AD29</f>
        <v>1.2</v>
      </c>
      <c r="AD30" s="48"/>
      <c r="AE30" s="41">
        <v>5.0999999999999996</v>
      </c>
      <c r="AF30" s="41">
        <v>1.3</v>
      </c>
      <c r="AG30" s="41">
        <v>3.6</v>
      </c>
      <c r="AH30" s="41">
        <v>2.2999999999999998</v>
      </c>
      <c r="AI30" s="41">
        <v>6.7</v>
      </c>
      <c r="AJ30" s="45">
        <v>8</v>
      </c>
      <c r="AK30" s="41">
        <v>3.6</v>
      </c>
      <c r="AL30" s="44">
        <f>AD39</f>
        <v>7.1</v>
      </c>
      <c r="AM30" s="41">
        <v>6.1</v>
      </c>
      <c r="AN30" s="41">
        <v>6.9</v>
      </c>
      <c r="AO30" s="41">
        <f>AD41</f>
        <v>6.7</v>
      </c>
      <c r="AP30" s="45">
        <v>6.7</v>
      </c>
      <c r="AQ30" s="42">
        <v>6.5</v>
      </c>
      <c r="AR30" s="43">
        <v>0</v>
      </c>
    </row>
    <row r="31" spans="1:44" x14ac:dyDescent="0.25">
      <c r="A31" s="37" t="s">
        <v>29</v>
      </c>
      <c r="B31" s="44">
        <f>AE2</f>
        <v>0.9</v>
      </c>
      <c r="C31" s="44">
        <f>AE3</f>
        <v>4.3</v>
      </c>
      <c r="D31" s="44">
        <f>AE4</f>
        <v>4.9000000000000004</v>
      </c>
      <c r="E31" s="44">
        <f>AE5</f>
        <v>5.8</v>
      </c>
      <c r="F31" s="47">
        <f>AE6</f>
        <v>4</v>
      </c>
      <c r="G31" s="49">
        <f>AE7</f>
        <v>4.2</v>
      </c>
      <c r="H31" s="49">
        <f>AE8</f>
        <v>6.4</v>
      </c>
      <c r="I31" s="49">
        <f>AE9</f>
        <v>2.4</v>
      </c>
      <c r="J31" s="49">
        <f>AE10</f>
        <v>2.2000000000000002</v>
      </c>
      <c r="K31" s="49">
        <f>AE11</f>
        <v>5.4</v>
      </c>
      <c r="L31" s="49">
        <f>AE12</f>
        <v>4.9000000000000004</v>
      </c>
      <c r="M31" s="49">
        <f>AE13</f>
        <v>4.8</v>
      </c>
      <c r="N31" s="49">
        <f>AE14</f>
        <v>3.1</v>
      </c>
      <c r="O31" s="49">
        <f>AE15</f>
        <v>3.8</v>
      </c>
      <c r="P31" s="49">
        <f>AE16</f>
        <v>6.1</v>
      </c>
      <c r="Q31" s="49">
        <f>AE17</f>
        <v>4.5999999999999996</v>
      </c>
      <c r="R31" s="49">
        <f>AE18</f>
        <v>5.9</v>
      </c>
      <c r="S31" s="49">
        <f>AE19</f>
        <v>5.0999999999999996</v>
      </c>
      <c r="T31" s="49">
        <f>AE20</f>
        <v>4.4000000000000004</v>
      </c>
      <c r="U31" s="49">
        <f>AE21</f>
        <v>6.1</v>
      </c>
      <c r="V31" s="49">
        <f>AE22</f>
        <v>2.7</v>
      </c>
      <c r="W31" s="49">
        <f>AE23</f>
        <v>5</v>
      </c>
      <c r="X31" s="49">
        <f>AE24</f>
        <v>5.0999999999999996</v>
      </c>
      <c r="Y31" s="49">
        <f>AE25</f>
        <v>2.4</v>
      </c>
      <c r="Z31" s="49">
        <f>AE26</f>
        <v>2.5</v>
      </c>
      <c r="AA31" s="49">
        <f>AE27</f>
        <v>6.4</v>
      </c>
      <c r="AB31" s="49">
        <f>AE28</f>
        <v>5.9</v>
      </c>
      <c r="AC31" s="49">
        <f>AE29</f>
        <v>4.0999999999999996</v>
      </c>
      <c r="AD31" s="49">
        <f>AE30</f>
        <v>5.0999999999999996</v>
      </c>
      <c r="AE31" s="48" t="s">
        <v>30</v>
      </c>
      <c r="AF31" s="41">
        <v>6.2</v>
      </c>
      <c r="AG31" s="41">
        <v>5.8</v>
      </c>
      <c r="AH31" s="41">
        <v>3.2</v>
      </c>
      <c r="AI31" s="41">
        <v>5.0999999999999996</v>
      </c>
      <c r="AJ31" s="45">
        <v>5</v>
      </c>
      <c r="AK31" s="41">
        <v>5.9</v>
      </c>
      <c r="AL31" s="44">
        <f>AE39</f>
        <v>4.9000000000000004</v>
      </c>
      <c r="AM31" s="45">
        <v>5.6</v>
      </c>
      <c r="AN31" s="41">
        <v>5</v>
      </c>
      <c r="AO31" s="41">
        <f>AE41</f>
        <v>5.0999999999999996</v>
      </c>
      <c r="AP31" s="41">
        <v>4.8</v>
      </c>
      <c r="AQ31" s="42">
        <v>3.3</v>
      </c>
      <c r="AR31" s="43">
        <v>0</v>
      </c>
    </row>
    <row r="32" spans="1:44" x14ac:dyDescent="0.25">
      <c r="A32" s="37" t="s">
        <v>31</v>
      </c>
      <c r="B32" s="44">
        <f>AF2</f>
        <v>7.2</v>
      </c>
      <c r="C32" s="44">
        <f>AF3</f>
        <v>4.0999999999999996</v>
      </c>
      <c r="D32" s="44">
        <f>AF4</f>
        <v>7.4</v>
      </c>
      <c r="E32" s="44">
        <f>AF5</f>
        <v>3.4</v>
      </c>
      <c r="F32" s="47">
        <f>AF6</f>
        <v>8.6</v>
      </c>
      <c r="G32" s="49">
        <f>AF7</f>
        <v>4.9000000000000004</v>
      </c>
      <c r="H32" s="49">
        <f>AF8</f>
        <v>6.2</v>
      </c>
      <c r="I32" s="49">
        <f>AF9</f>
        <v>7.8</v>
      </c>
      <c r="J32" s="49">
        <f>AF10</f>
        <v>4.3</v>
      </c>
      <c r="K32" s="49">
        <f>AF11</f>
        <v>2.2000000000000002</v>
      </c>
      <c r="L32" s="49">
        <f>AF12</f>
        <v>1.4</v>
      </c>
      <c r="M32" s="49">
        <f>AF13</f>
        <v>7.5</v>
      </c>
      <c r="N32" s="49">
        <f>AF14</f>
        <v>8.4</v>
      </c>
      <c r="O32" s="49">
        <f>AF15</f>
        <v>8.9</v>
      </c>
      <c r="P32" s="49">
        <f>AF16</f>
        <v>5.3</v>
      </c>
      <c r="Q32" s="49">
        <f>AF17</f>
        <v>5.7</v>
      </c>
      <c r="R32" s="49">
        <f>AF18</f>
        <v>6.5</v>
      </c>
      <c r="S32" s="49">
        <f>AF19</f>
        <v>1.7</v>
      </c>
      <c r="T32" s="49">
        <f>AF20</f>
        <v>4.9000000000000004</v>
      </c>
      <c r="U32" s="49">
        <f>AF21</f>
        <v>6.9</v>
      </c>
      <c r="V32" s="49">
        <f>AF22</f>
        <v>7.5</v>
      </c>
      <c r="W32" s="49">
        <f>AF23</f>
        <v>9.4</v>
      </c>
      <c r="X32" s="49">
        <f>AF24</f>
        <v>3.6</v>
      </c>
      <c r="Y32" s="49">
        <f>AF25</f>
        <v>5</v>
      </c>
      <c r="Z32" s="49">
        <f>AF26</f>
        <v>3.9</v>
      </c>
      <c r="AA32" s="49">
        <f>AF27</f>
        <v>3.2</v>
      </c>
      <c r="AB32" s="49">
        <f>AF28</f>
        <v>3.5</v>
      </c>
      <c r="AC32" s="49">
        <f>AF29</f>
        <v>2.2999999999999998</v>
      </c>
      <c r="AD32" s="49">
        <f>AF30</f>
        <v>1.3</v>
      </c>
      <c r="AE32" s="49">
        <f>AF31</f>
        <v>6.2</v>
      </c>
      <c r="AF32" s="48"/>
      <c r="AG32" s="41">
        <v>3.5</v>
      </c>
      <c r="AH32" s="41">
        <v>3.1</v>
      </c>
      <c r="AI32" s="41">
        <v>6.9</v>
      </c>
      <c r="AJ32" s="41">
        <v>8.3000000000000007</v>
      </c>
      <c r="AK32" s="41">
        <v>3.5</v>
      </c>
      <c r="AL32" s="44">
        <f>AF39</f>
        <v>7.4</v>
      </c>
      <c r="AM32" s="41">
        <v>6.4</v>
      </c>
      <c r="AN32" s="41">
        <v>7.2</v>
      </c>
      <c r="AO32" s="41">
        <f>AF41</f>
        <v>7.5</v>
      </c>
      <c r="AP32" s="41">
        <v>6.9</v>
      </c>
      <c r="AQ32" s="50">
        <v>7.6</v>
      </c>
      <c r="AR32" s="43">
        <v>0</v>
      </c>
    </row>
    <row r="33" spans="1:44" x14ac:dyDescent="0.25">
      <c r="A33" s="37" t="s">
        <v>32</v>
      </c>
      <c r="B33" s="44">
        <f>AG2</f>
        <v>6.6</v>
      </c>
      <c r="C33" s="44">
        <f>AG3</f>
        <v>3.4</v>
      </c>
      <c r="D33" s="44">
        <f>AG4</f>
        <v>5.9</v>
      </c>
      <c r="E33" s="44">
        <f>AG5</f>
        <v>0.8</v>
      </c>
      <c r="F33" s="47">
        <f>AG6</f>
        <v>7.4</v>
      </c>
      <c r="G33" s="49">
        <f>AG7</f>
        <v>4.0999999999999996</v>
      </c>
      <c r="H33" s="49">
        <f>AG8</f>
        <v>4.7</v>
      </c>
      <c r="I33" s="49">
        <f>AG9</f>
        <v>6.9</v>
      </c>
      <c r="J33" s="49">
        <f>AG10</f>
        <v>3.8</v>
      </c>
      <c r="K33" s="49">
        <f>AG11</f>
        <v>1.4</v>
      </c>
      <c r="L33" s="49">
        <f>AG12</f>
        <v>3.7</v>
      </c>
      <c r="M33" s="49">
        <f>AG13</f>
        <v>6</v>
      </c>
      <c r="N33" s="49">
        <f>AG14</f>
        <v>7.5</v>
      </c>
      <c r="O33" s="49">
        <f>AG15</f>
        <v>8.1</v>
      </c>
      <c r="P33" s="49">
        <f>AG16</f>
        <v>3.8</v>
      </c>
      <c r="Q33" s="49">
        <f>AG17</f>
        <v>4.2</v>
      </c>
      <c r="R33" s="49">
        <f>AG18</f>
        <v>5.0999999999999996</v>
      </c>
      <c r="S33" s="49">
        <f>AG19</f>
        <v>2.1</v>
      </c>
      <c r="T33" s="49">
        <f>AG20</f>
        <v>4.0999999999999996</v>
      </c>
      <c r="U33" s="49">
        <f>AG21</f>
        <v>5.4</v>
      </c>
      <c r="V33" s="49">
        <f>AG22</f>
        <v>6.7</v>
      </c>
      <c r="W33" s="49">
        <f>AG23</f>
        <v>8</v>
      </c>
      <c r="X33" s="49">
        <f>AG24</f>
        <v>2.6</v>
      </c>
      <c r="Y33" s="49">
        <f>AG25</f>
        <v>4.5</v>
      </c>
      <c r="Z33" s="49">
        <f>AG26</f>
        <v>3.9</v>
      </c>
      <c r="AA33" s="49">
        <f>AG27</f>
        <v>1.5</v>
      </c>
      <c r="AB33" s="49">
        <f>AG28</f>
        <v>1.4</v>
      </c>
      <c r="AC33" s="49">
        <f>AG29</f>
        <v>3.7</v>
      </c>
      <c r="AD33" s="49">
        <f>AG30</f>
        <v>3.6</v>
      </c>
      <c r="AE33" s="49">
        <f>AG31</f>
        <v>5.8</v>
      </c>
      <c r="AF33" s="49">
        <f>AG32</f>
        <v>3.5</v>
      </c>
      <c r="AG33" s="48"/>
      <c r="AH33" s="41">
        <v>2.8</v>
      </c>
      <c r="AI33" s="41">
        <v>5.4</v>
      </c>
      <c r="AJ33" s="41">
        <v>6.7</v>
      </c>
      <c r="AK33" s="41">
        <v>1</v>
      </c>
      <c r="AL33" s="44">
        <f>AG39</f>
        <v>5.9</v>
      </c>
      <c r="AM33" s="41">
        <v>4.9000000000000004</v>
      </c>
      <c r="AN33" s="41">
        <v>5.7</v>
      </c>
      <c r="AO33" s="41">
        <f>AG41</f>
        <v>6.5</v>
      </c>
      <c r="AP33" s="41">
        <v>5.4</v>
      </c>
      <c r="AQ33" s="50">
        <v>6.4</v>
      </c>
      <c r="AR33" s="43">
        <v>0</v>
      </c>
    </row>
    <row r="34" spans="1:44" x14ac:dyDescent="0.25">
      <c r="A34" s="37" t="s">
        <v>33</v>
      </c>
      <c r="B34" s="44">
        <f>AH2</f>
        <v>4</v>
      </c>
      <c r="C34" s="44">
        <f>AH3</f>
        <v>1.8</v>
      </c>
      <c r="D34" s="44">
        <f>AH4</f>
        <v>5</v>
      </c>
      <c r="E34" s="44">
        <f>AH5</f>
        <v>2.7</v>
      </c>
      <c r="F34" s="47">
        <f>AH6</f>
        <v>6.1</v>
      </c>
      <c r="G34" s="49">
        <f>AH7</f>
        <v>2.2999999999999998</v>
      </c>
      <c r="H34" s="49">
        <f>AH8</f>
        <v>5.6</v>
      </c>
      <c r="I34" s="49">
        <f>AH9</f>
        <v>4.5999999999999996</v>
      </c>
      <c r="J34" s="49">
        <f>AH10</f>
        <v>1.1000000000000001</v>
      </c>
      <c r="K34" s="49">
        <f>AH11</f>
        <v>2.2999999999999998</v>
      </c>
      <c r="L34" s="49">
        <f>AH12</f>
        <v>2.4</v>
      </c>
      <c r="M34" s="49">
        <f>AH13</f>
        <v>5.0999999999999996</v>
      </c>
      <c r="N34" s="49">
        <f>AH14</f>
        <v>5.2</v>
      </c>
      <c r="O34" s="49">
        <f>AH15</f>
        <v>5.8</v>
      </c>
      <c r="P34" s="49">
        <f>AH16</f>
        <v>4</v>
      </c>
      <c r="Q34" s="49">
        <f>AH17</f>
        <v>2.9</v>
      </c>
      <c r="R34" s="49">
        <f>AH18</f>
        <v>4.4000000000000004</v>
      </c>
      <c r="S34" s="49">
        <f>AH19</f>
        <v>2</v>
      </c>
      <c r="T34" s="49">
        <f>AH20</f>
        <v>2.4</v>
      </c>
      <c r="U34" s="49">
        <f>AH21</f>
        <v>4.5</v>
      </c>
      <c r="V34" s="49">
        <f>AH22</f>
        <v>4.4000000000000004</v>
      </c>
      <c r="W34" s="49">
        <f>AH23</f>
        <v>7</v>
      </c>
      <c r="X34" s="49">
        <f>AH24</f>
        <v>2</v>
      </c>
      <c r="Y34" s="49">
        <f>AH25</f>
        <v>1.8</v>
      </c>
      <c r="Z34" s="49">
        <f>AH26</f>
        <v>1.3</v>
      </c>
      <c r="AA34" s="49">
        <f>AH27</f>
        <v>3.3</v>
      </c>
      <c r="AB34" s="49">
        <f>AH28</f>
        <v>2.9</v>
      </c>
      <c r="AC34" s="49">
        <f>AH29</f>
        <v>1.6</v>
      </c>
      <c r="AD34" s="49">
        <f>AH30</f>
        <v>2.2999999999999998</v>
      </c>
      <c r="AE34" s="49">
        <f>AH31</f>
        <v>3.2</v>
      </c>
      <c r="AF34" s="49">
        <f>AH32</f>
        <v>3.1</v>
      </c>
      <c r="AG34" s="49">
        <f>AH33</f>
        <v>2.8</v>
      </c>
      <c r="AH34" s="48"/>
      <c r="AI34" s="41">
        <v>4.5</v>
      </c>
      <c r="AJ34" s="41">
        <v>5.9</v>
      </c>
      <c r="AK34" s="41">
        <v>2.8</v>
      </c>
      <c r="AL34" s="44">
        <f>AH39</f>
        <v>5</v>
      </c>
      <c r="AM34" s="41">
        <v>4</v>
      </c>
      <c r="AN34" s="41">
        <v>4.8</v>
      </c>
      <c r="AO34" s="41">
        <f>AH41</f>
        <v>4.8</v>
      </c>
      <c r="AP34" s="41">
        <v>4.5</v>
      </c>
      <c r="AQ34" s="42">
        <v>4.5</v>
      </c>
      <c r="AR34" s="43">
        <v>0</v>
      </c>
    </row>
    <row r="35" spans="1:44" x14ac:dyDescent="0.25">
      <c r="A35" s="52" t="s">
        <v>1</v>
      </c>
      <c r="B35" s="44">
        <f>AN2</f>
        <v>4.2</v>
      </c>
      <c r="C35" s="49">
        <f>AN3</f>
        <v>3.7</v>
      </c>
      <c r="D35" s="49">
        <f>AN4</f>
        <v>0.3</v>
      </c>
      <c r="E35" s="49">
        <f>AN5</f>
        <v>6.5</v>
      </c>
      <c r="F35" s="47">
        <f>AN6</f>
        <v>1.7</v>
      </c>
      <c r="G35" s="49">
        <f>AN7</f>
        <v>3</v>
      </c>
      <c r="H35" s="49">
        <f>AN8</f>
        <v>2.7</v>
      </c>
      <c r="I35" s="49">
        <f>AN9</f>
        <v>3.3</v>
      </c>
      <c r="J35" s="49">
        <f>AN10</f>
        <v>5.2</v>
      </c>
      <c r="K35" s="49">
        <f>AN11</f>
        <v>6</v>
      </c>
      <c r="L35" s="49">
        <f>AN12</f>
        <v>6.7</v>
      </c>
      <c r="M35" s="49">
        <f>AN13</f>
        <v>0.5</v>
      </c>
      <c r="N35" s="49">
        <f>AN14</f>
        <v>2.1</v>
      </c>
      <c r="O35" s="49">
        <f>AN15</f>
        <v>2.4</v>
      </c>
      <c r="P35" s="49">
        <f>AN16</f>
        <v>2.8</v>
      </c>
      <c r="Q35" s="49">
        <f>AN17</f>
        <v>2.1</v>
      </c>
      <c r="R35" s="49">
        <f>AN18</f>
        <v>1.7</v>
      </c>
      <c r="S35" s="49">
        <f>AN19</f>
        <v>6</v>
      </c>
      <c r="T35" s="49">
        <f>AN20</f>
        <v>2.9</v>
      </c>
      <c r="U35" s="49">
        <f>AN21</f>
        <v>1.4</v>
      </c>
      <c r="V35" s="49">
        <f>AN22</f>
        <v>2.4</v>
      </c>
      <c r="W35" s="49">
        <f>AN23</f>
        <v>2.4</v>
      </c>
      <c r="X35" s="49">
        <f>AN24</f>
        <v>4.0999999999999996</v>
      </c>
      <c r="Y35" s="49">
        <f>AN25</f>
        <v>4.5</v>
      </c>
      <c r="Z35" s="49">
        <f>AN26</f>
        <v>5.4</v>
      </c>
      <c r="AA35" s="49">
        <f>AN27</f>
        <v>6.4</v>
      </c>
      <c r="AB35" s="49">
        <f>AN28</f>
        <v>4.9000000000000004</v>
      </c>
      <c r="AC35" s="49">
        <f>AN29</f>
        <v>5.8</v>
      </c>
      <c r="AD35" s="49">
        <f>AN30</f>
        <v>6.9</v>
      </c>
      <c r="AE35" s="49">
        <f>AN31</f>
        <v>5</v>
      </c>
      <c r="AF35" s="49">
        <f>AN32</f>
        <v>7.2</v>
      </c>
      <c r="AG35" s="49">
        <f>AN33</f>
        <v>5.7</v>
      </c>
      <c r="AH35" s="49">
        <f>AN34</f>
        <v>4.8</v>
      </c>
      <c r="AI35" s="49">
        <f>AN36</f>
        <v>0.5</v>
      </c>
      <c r="AJ35" s="49">
        <f>AN37</f>
        <v>1.2</v>
      </c>
      <c r="AK35" s="49">
        <f>AN38</f>
        <v>5.9</v>
      </c>
      <c r="AL35" s="49">
        <f>AN39</f>
        <v>0.3</v>
      </c>
      <c r="AM35" s="49">
        <f>AN40</f>
        <v>0.9</v>
      </c>
      <c r="AN35" s="48"/>
      <c r="AO35" s="56">
        <f>AN41</f>
        <v>0.7</v>
      </c>
      <c r="AP35" s="41">
        <v>0.5</v>
      </c>
      <c r="AQ35" s="42">
        <v>1.9</v>
      </c>
      <c r="AR35" s="43">
        <v>0</v>
      </c>
    </row>
    <row r="36" spans="1:44" x14ac:dyDescent="0.25">
      <c r="A36" s="37" t="s">
        <v>34</v>
      </c>
      <c r="B36" s="44">
        <f>AI2</f>
        <v>4.3</v>
      </c>
      <c r="C36" s="44">
        <f>AI3</f>
        <v>3.4</v>
      </c>
      <c r="D36" s="44">
        <f>AI4</f>
        <v>0.2</v>
      </c>
      <c r="E36" s="44">
        <f>AI5</f>
        <v>6.2</v>
      </c>
      <c r="F36" s="47">
        <f>AI6</f>
        <v>1.7</v>
      </c>
      <c r="G36" s="49">
        <f>AI7</f>
        <v>2.7</v>
      </c>
      <c r="H36" s="49">
        <f>AI8</f>
        <v>2.4</v>
      </c>
      <c r="I36" s="49">
        <f>AI9</f>
        <v>3.3</v>
      </c>
      <c r="J36" s="49">
        <f>AI10</f>
        <v>4.9000000000000004</v>
      </c>
      <c r="K36" s="49">
        <f>AI11</f>
        <v>5.8</v>
      </c>
      <c r="L36" s="49">
        <f>AI12</f>
        <v>6.4</v>
      </c>
      <c r="M36" s="49">
        <f>AI13</f>
        <v>0.6</v>
      </c>
      <c r="N36" s="49">
        <f>AI14</f>
        <v>2.1</v>
      </c>
      <c r="O36" s="49">
        <f>AI15</f>
        <v>2.5</v>
      </c>
      <c r="P36" s="49">
        <f>AI16</f>
        <v>2.5</v>
      </c>
      <c r="Q36" s="49">
        <f>AI17</f>
        <v>1.8</v>
      </c>
      <c r="R36" s="49">
        <f>AI18</f>
        <v>1.4</v>
      </c>
      <c r="S36" s="49">
        <f>AI19</f>
        <v>5.7</v>
      </c>
      <c r="T36" s="49">
        <f>AI20</f>
        <v>2.6</v>
      </c>
      <c r="U36" s="49">
        <f>AI21</f>
        <v>1.1000000000000001</v>
      </c>
      <c r="V36" s="49">
        <f>AI22</f>
        <v>2.4</v>
      </c>
      <c r="W36" s="49">
        <f>AI23</f>
        <v>2.7</v>
      </c>
      <c r="X36" s="49">
        <f>AI24</f>
        <v>3.8</v>
      </c>
      <c r="Y36" s="49">
        <f>AI25</f>
        <v>4.5999999999999996</v>
      </c>
      <c r="Z36" s="49">
        <f>AI26</f>
        <v>5.0999999999999996</v>
      </c>
      <c r="AA36" s="49">
        <f>AI27</f>
        <v>6.1</v>
      </c>
      <c r="AB36" s="49">
        <f>AI28</f>
        <v>4.5999999999999996</v>
      </c>
      <c r="AC36" s="49">
        <f>AI29</f>
        <v>5.5</v>
      </c>
      <c r="AD36" s="49">
        <f>AI30</f>
        <v>6.7</v>
      </c>
      <c r="AE36" s="49">
        <f>AI31</f>
        <v>5.0999999999999996</v>
      </c>
      <c r="AF36" s="49">
        <f>AI32</f>
        <v>6.9</v>
      </c>
      <c r="AG36" s="49">
        <f>AI33</f>
        <v>5.4</v>
      </c>
      <c r="AH36" s="49">
        <f>AI34</f>
        <v>4.5</v>
      </c>
      <c r="AI36" s="48"/>
      <c r="AJ36" s="41">
        <v>1.6</v>
      </c>
      <c r="AK36" s="41">
        <v>5.6</v>
      </c>
      <c r="AL36" s="44">
        <f>AI39</f>
        <v>0.2</v>
      </c>
      <c r="AM36" s="41">
        <v>0.6</v>
      </c>
      <c r="AN36" s="41">
        <v>0.5</v>
      </c>
      <c r="AO36" s="41">
        <f>AI41</f>
        <v>0.3</v>
      </c>
      <c r="AP36" s="41">
        <v>0.2</v>
      </c>
      <c r="AQ36" s="42">
        <v>1.8</v>
      </c>
      <c r="AR36" s="43">
        <v>0</v>
      </c>
    </row>
    <row r="37" spans="1:44" x14ac:dyDescent="0.25">
      <c r="A37" s="37" t="s">
        <v>35</v>
      </c>
      <c r="B37" s="44">
        <f>AJ2</f>
        <v>4.2</v>
      </c>
      <c r="C37" s="44">
        <f>AJ3</f>
        <v>4.8</v>
      </c>
      <c r="D37" s="44">
        <f>AJ4</f>
        <v>1.4</v>
      </c>
      <c r="E37" s="44">
        <f>AJ5</f>
        <v>7.5</v>
      </c>
      <c r="F37" s="47">
        <f>AJ6</f>
        <v>1.4</v>
      </c>
      <c r="G37" s="49">
        <f>AJ7</f>
        <v>4.0999999999999996</v>
      </c>
      <c r="H37" s="49">
        <f>AJ8</f>
        <v>3.7</v>
      </c>
      <c r="I37" s="49">
        <f>AJ9</f>
        <v>3.3</v>
      </c>
      <c r="J37" s="49">
        <f>AJ10</f>
        <v>5.6</v>
      </c>
      <c r="K37" s="49">
        <f>AJ11</f>
        <v>7.1</v>
      </c>
      <c r="L37" s="49">
        <f>AJ12</f>
        <v>7.7</v>
      </c>
      <c r="M37" s="49">
        <f>AJ13</f>
        <v>1.2</v>
      </c>
      <c r="N37" s="49">
        <f>AJ14</f>
        <v>2.1</v>
      </c>
      <c r="O37" s="49">
        <f>AJ15</f>
        <v>2.4</v>
      </c>
      <c r="P37" s="49">
        <f>AJ16</f>
        <v>3.8</v>
      </c>
      <c r="Q37" s="49">
        <f>AJ17</f>
        <v>3.2</v>
      </c>
      <c r="R37" s="49">
        <f>AJ18</f>
        <v>1.4</v>
      </c>
      <c r="S37" s="49">
        <f>AJ19</f>
        <v>7</v>
      </c>
      <c r="T37" s="49">
        <f>AJ20</f>
        <v>4</v>
      </c>
      <c r="U37" s="49">
        <f>AJ21</f>
        <v>2.5</v>
      </c>
      <c r="V37" s="49">
        <f>AJ22</f>
        <v>2.7</v>
      </c>
      <c r="W37" s="49">
        <f>AJ23</f>
        <v>1.3</v>
      </c>
      <c r="X37" s="49">
        <f>AJ24</f>
        <v>5.2</v>
      </c>
      <c r="Y37" s="49">
        <f>AJ25</f>
        <v>4.8</v>
      </c>
      <c r="Z37" s="49">
        <f>AJ26</f>
        <v>5.9</v>
      </c>
      <c r="AA37" s="49">
        <f>AJ27</f>
        <v>7.5</v>
      </c>
      <c r="AB37" s="49">
        <f>AJ28</f>
        <v>5.9</v>
      </c>
      <c r="AC37" s="49">
        <f>AJ29</f>
        <v>6.9</v>
      </c>
      <c r="AD37" s="49">
        <f>AJ30</f>
        <v>8</v>
      </c>
      <c r="AE37" s="49">
        <f>AJ31</f>
        <v>5</v>
      </c>
      <c r="AF37" s="49">
        <f>AJ32</f>
        <v>8.3000000000000007</v>
      </c>
      <c r="AG37" s="49">
        <f>AJ33</f>
        <v>6.7</v>
      </c>
      <c r="AH37" s="49">
        <f>AJ34</f>
        <v>5.9</v>
      </c>
      <c r="AI37" s="49">
        <f>AJ36</f>
        <v>1.6</v>
      </c>
      <c r="AJ37" s="48"/>
      <c r="AK37" s="45">
        <v>7</v>
      </c>
      <c r="AL37" s="44">
        <f>AJ39</f>
        <v>1.4</v>
      </c>
      <c r="AM37" s="41">
        <v>2</v>
      </c>
      <c r="AN37" s="41">
        <v>1.2</v>
      </c>
      <c r="AO37" s="41">
        <f>AJ41</f>
        <v>1.7</v>
      </c>
      <c r="AP37" s="41">
        <v>1.5</v>
      </c>
      <c r="AQ37" s="42">
        <v>2.1</v>
      </c>
      <c r="AR37" s="43">
        <v>0</v>
      </c>
    </row>
    <row r="38" spans="1:44" x14ac:dyDescent="0.25">
      <c r="A38" s="37" t="s">
        <v>36</v>
      </c>
      <c r="B38" s="44">
        <f>AK2</f>
        <v>6.7</v>
      </c>
      <c r="C38" s="44">
        <f>AK3</f>
        <v>3.6</v>
      </c>
      <c r="D38" s="44">
        <f>AK4</f>
        <v>6.1</v>
      </c>
      <c r="E38" s="44">
        <f>AK5</f>
        <v>0.4</v>
      </c>
      <c r="F38" s="47">
        <f>AK6</f>
        <v>7.5</v>
      </c>
      <c r="G38" s="49">
        <f>AK7</f>
        <v>4.3</v>
      </c>
      <c r="H38" s="49">
        <f>AK8</f>
        <v>4.9000000000000004</v>
      </c>
      <c r="I38" s="49">
        <f>AK9</f>
        <v>7</v>
      </c>
      <c r="J38" s="49">
        <f>AK10</f>
        <v>3.8</v>
      </c>
      <c r="K38" s="49">
        <f>AK11</f>
        <v>1.5</v>
      </c>
      <c r="L38" s="49">
        <f>AK12</f>
        <v>3.8</v>
      </c>
      <c r="M38" s="49">
        <f>AK13</f>
        <v>6.2</v>
      </c>
      <c r="N38" s="49">
        <f>AK14</f>
        <v>7.7</v>
      </c>
      <c r="O38" s="49">
        <f>AK15</f>
        <v>8.1999999999999993</v>
      </c>
      <c r="P38" s="49">
        <f>AK16</f>
        <v>4</v>
      </c>
      <c r="Q38" s="49">
        <f>AK17</f>
        <v>4.3</v>
      </c>
      <c r="R38" s="49">
        <f>AK18</f>
        <v>5.2</v>
      </c>
      <c r="S38" s="49">
        <f>AK19</f>
        <v>2.1</v>
      </c>
      <c r="T38" s="49">
        <f>AK20</f>
        <v>4.2</v>
      </c>
      <c r="U38" s="49">
        <f>AK21</f>
        <v>5.6</v>
      </c>
      <c r="V38" s="49">
        <f>AK22</f>
        <v>6.8</v>
      </c>
      <c r="W38" s="49">
        <f>AK23</f>
        <v>8.1</v>
      </c>
      <c r="X38" s="49">
        <f>AK24</f>
        <v>2.8</v>
      </c>
      <c r="Y38" s="49">
        <f>AK25</f>
        <v>4.5</v>
      </c>
      <c r="Z38" s="49">
        <f>AK26</f>
        <v>4</v>
      </c>
      <c r="AA38" s="49">
        <f>AK27</f>
        <v>0.7</v>
      </c>
      <c r="AB38" s="49">
        <f>AK28</f>
        <v>1.9</v>
      </c>
      <c r="AC38" s="49">
        <f>AK29</f>
        <v>3.8</v>
      </c>
      <c r="AD38" s="49">
        <f>AK30</f>
        <v>3.6</v>
      </c>
      <c r="AE38" s="49">
        <f>AK31</f>
        <v>5.9</v>
      </c>
      <c r="AF38" s="49">
        <f>AK32</f>
        <v>3.5</v>
      </c>
      <c r="AG38" s="49">
        <f>AK33</f>
        <v>1</v>
      </c>
      <c r="AH38" s="49">
        <f>AK34</f>
        <v>2.8</v>
      </c>
      <c r="AI38" s="49">
        <f>AK36</f>
        <v>5.6</v>
      </c>
      <c r="AJ38" s="49">
        <f>AK37</f>
        <v>7</v>
      </c>
      <c r="AK38" s="48"/>
      <c r="AL38" s="44">
        <f>AK39</f>
        <v>6.1</v>
      </c>
      <c r="AM38" s="41">
        <v>5.0999999999999996</v>
      </c>
      <c r="AN38" s="41">
        <v>5.9</v>
      </c>
      <c r="AO38" s="41">
        <f>AK41</f>
        <v>7.2</v>
      </c>
      <c r="AP38" s="41">
        <v>5.6</v>
      </c>
      <c r="AQ38" s="50">
        <v>6.6</v>
      </c>
      <c r="AR38" s="43">
        <v>0</v>
      </c>
    </row>
    <row r="39" spans="1:44" x14ac:dyDescent="0.25">
      <c r="A39" s="37" t="s">
        <v>67</v>
      </c>
      <c r="B39" s="44">
        <f>D34</f>
        <v>5</v>
      </c>
      <c r="C39" s="44">
        <f>D36</f>
        <v>0.2</v>
      </c>
      <c r="D39" s="38"/>
      <c r="E39" s="39">
        <v>6.4</v>
      </c>
      <c r="F39" s="40">
        <v>1.4</v>
      </c>
      <c r="G39" s="41">
        <v>3.1</v>
      </c>
      <c r="H39" s="41">
        <v>2.8</v>
      </c>
      <c r="I39" s="41">
        <v>3.1</v>
      </c>
      <c r="J39" s="41">
        <v>5.0999999999999996</v>
      </c>
      <c r="K39" s="41">
        <v>6.1</v>
      </c>
      <c r="L39" s="41">
        <v>6.9</v>
      </c>
      <c r="M39" s="41">
        <v>0.3</v>
      </c>
      <c r="N39" s="41">
        <v>1.9</v>
      </c>
      <c r="O39" s="41">
        <v>2.1</v>
      </c>
      <c r="P39" s="41">
        <v>3</v>
      </c>
      <c r="Q39" s="41">
        <v>2.2000000000000002</v>
      </c>
      <c r="R39" s="45">
        <v>2</v>
      </c>
      <c r="S39" s="41">
        <v>6.1</v>
      </c>
      <c r="T39" s="41">
        <v>3</v>
      </c>
      <c r="U39" s="41">
        <v>1.4</v>
      </c>
      <c r="V39" s="41">
        <v>2.2000000000000002</v>
      </c>
      <c r="W39" s="41">
        <v>2.4</v>
      </c>
      <c r="X39" s="41">
        <v>4.2</v>
      </c>
      <c r="Y39" s="41">
        <v>4.3</v>
      </c>
      <c r="Z39" s="41">
        <v>5.3</v>
      </c>
      <c r="AA39" s="41">
        <v>6.6</v>
      </c>
      <c r="AB39" s="41">
        <v>5.2</v>
      </c>
      <c r="AC39" s="41">
        <v>6</v>
      </c>
      <c r="AD39" s="41">
        <v>7.1</v>
      </c>
      <c r="AE39" s="41">
        <v>4.9000000000000004</v>
      </c>
      <c r="AF39" s="41">
        <v>7.4</v>
      </c>
      <c r="AG39" s="41">
        <v>5.9</v>
      </c>
      <c r="AH39" s="41">
        <v>5</v>
      </c>
      <c r="AI39" s="41">
        <v>0.2</v>
      </c>
      <c r="AJ39" s="41">
        <v>1.4</v>
      </c>
      <c r="AK39" s="41">
        <v>6.1</v>
      </c>
      <c r="AL39" s="38"/>
      <c r="AM39" s="41">
        <v>0.7</v>
      </c>
      <c r="AN39" s="41">
        <v>0.3</v>
      </c>
      <c r="AO39" s="41">
        <f>AL41</f>
        <v>0.7</v>
      </c>
      <c r="AP39" s="41">
        <v>0.1</v>
      </c>
      <c r="AQ39" s="42">
        <v>1.6</v>
      </c>
      <c r="AR39" s="43">
        <v>0</v>
      </c>
    </row>
    <row r="40" spans="1:44" x14ac:dyDescent="0.25">
      <c r="A40" s="37" t="s">
        <v>37</v>
      </c>
      <c r="B40" s="44">
        <f>AM2</f>
        <v>4.7</v>
      </c>
      <c r="C40" s="44">
        <f>AM3</f>
        <v>2.9</v>
      </c>
      <c r="D40" s="44">
        <f>AM4</f>
        <v>0.7</v>
      </c>
      <c r="E40" s="44">
        <f>AM5</f>
        <v>5.7</v>
      </c>
      <c r="F40" s="47">
        <f>AM6</f>
        <v>2.1</v>
      </c>
      <c r="G40" s="49">
        <f>AM7</f>
        <v>2.2000000000000002</v>
      </c>
      <c r="H40" s="49">
        <f>AM8</f>
        <v>1.9</v>
      </c>
      <c r="I40" s="49">
        <f>AM9</f>
        <v>3.6</v>
      </c>
      <c r="J40" s="49">
        <f>AM10</f>
        <v>4.4000000000000004</v>
      </c>
      <c r="K40" s="49">
        <f>AM11</f>
        <v>5.2</v>
      </c>
      <c r="L40" s="49">
        <f>AM12</f>
        <v>5.9</v>
      </c>
      <c r="M40" s="49">
        <f>AM13</f>
        <v>1</v>
      </c>
      <c r="N40" s="49">
        <f>AM14</f>
        <v>2.5</v>
      </c>
      <c r="O40" s="49">
        <f>AM15</f>
        <v>2.8</v>
      </c>
      <c r="P40" s="49">
        <f>AM16</f>
        <v>2</v>
      </c>
      <c r="Q40" s="49">
        <f>AM17</f>
        <v>1.3</v>
      </c>
      <c r="R40" s="49">
        <f>AM18</f>
        <v>1.2</v>
      </c>
      <c r="S40" s="49">
        <f>AM19</f>
        <v>5.2</v>
      </c>
      <c r="T40" s="49">
        <f>AM20</f>
        <v>2.1</v>
      </c>
      <c r="U40" s="49">
        <f>AM21</f>
        <v>0.9</v>
      </c>
      <c r="V40" s="49">
        <f>AM22</f>
        <v>2.7</v>
      </c>
      <c r="W40" s="49">
        <f>AM23</f>
        <v>3</v>
      </c>
      <c r="X40" s="49">
        <f>AM24</f>
        <v>3.3</v>
      </c>
      <c r="Y40" s="49">
        <f>AM25</f>
        <v>4.2</v>
      </c>
      <c r="Z40" s="49">
        <f>AM26</f>
        <v>4.5999999999999996</v>
      </c>
      <c r="AA40" s="49">
        <f>AM27</f>
        <v>5.6</v>
      </c>
      <c r="AB40" s="49">
        <f>AM28</f>
        <v>4.0999999999999996</v>
      </c>
      <c r="AC40" s="49">
        <f>AM29</f>
        <v>5</v>
      </c>
      <c r="AD40" s="49">
        <f>AM30</f>
        <v>6.1</v>
      </c>
      <c r="AE40" s="49">
        <f>AM31</f>
        <v>5.6</v>
      </c>
      <c r="AF40" s="49">
        <f>AM32</f>
        <v>6.4</v>
      </c>
      <c r="AG40" s="49">
        <f>AM33</f>
        <v>4.9000000000000004</v>
      </c>
      <c r="AH40" s="49">
        <f>AM34</f>
        <v>4</v>
      </c>
      <c r="AI40" s="49">
        <f>AM36</f>
        <v>0.6</v>
      </c>
      <c r="AJ40" s="49">
        <f>AM37</f>
        <v>2</v>
      </c>
      <c r="AK40" s="49">
        <f>AM38</f>
        <v>5.0999999999999996</v>
      </c>
      <c r="AL40" s="44">
        <f>AM39</f>
        <v>0.7</v>
      </c>
      <c r="AM40" s="48"/>
      <c r="AN40" s="41">
        <v>0.9</v>
      </c>
      <c r="AO40" s="41">
        <f>AM41</f>
        <v>0.5</v>
      </c>
      <c r="AP40" s="41">
        <v>0.6</v>
      </c>
      <c r="AQ40" s="42">
        <v>2.2000000000000002</v>
      </c>
      <c r="AR40" s="43">
        <v>0</v>
      </c>
    </row>
    <row r="41" spans="1:44" x14ac:dyDescent="0.25">
      <c r="A41" s="43" t="s">
        <v>68</v>
      </c>
      <c r="B41" s="55">
        <v>4.0999999999999996</v>
      </c>
      <c r="C41" s="55">
        <v>3.3</v>
      </c>
      <c r="D41" s="55">
        <v>0.3</v>
      </c>
      <c r="E41" s="55">
        <v>5.8</v>
      </c>
      <c r="F41" s="55">
        <v>1.6</v>
      </c>
      <c r="G41" s="55">
        <v>2.5</v>
      </c>
      <c r="H41" s="55">
        <v>2.2999999999999998</v>
      </c>
      <c r="I41" s="55">
        <v>3.2</v>
      </c>
      <c r="J41" s="55">
        <v>5.2</v>
      </c>
      <c r="K41" s="55">
        <v>6.1</v>
      </c>
      <c r="L41" s="55">
        <v>6.8</v>
      </c>
      <c r="M41" s="55">
        <v>0.5</v>
      </c>
      <c r="N41" s="55">
        <v>1.9</v>
      </c>
      <c r="O41" s="55">
        <v>2.4</v>
      </c>
      <c r="P41" s="55">
        <v>2.4</v>
      </c>
      <c r="Q41" s="55">
        <v>2.1</v>
      </c>
      <c r="R41" s="55">
        <v>1.9</v>
      </c>
      <c r="S41" s="55">
        <v>6.3</v>
      </c>
      <c r="T41" s="55">
        <v>2.6</v>
      </c>
      <c r="U41" s="55">
        <v>1.5</v>
      </c>
      <c r="V41" s="55">
        <v>2.2999999999999998</v>
      </c>
      <c r="W41" s="55">
        <v>2.6</v>
      </c>
      <c r="X41" s="55">
        <v>4.3</v>
      </c>
      <c r="Y41" s="55">
        <v>4.4000000000000004</v>
      </c>
      <c r="Z41" s="55">
        <v>5.5</v>
      </c>
      <c r="AA41" s="55">
        <v>6.6</v>
      </c>
      <c r="AB41" s="55">
        <v>5.6</v>
      </c>
      <c r="AC41" s="55">
        <v>5.9</v>
      </c>
      <c r="AD41" s="55">
        <v>6.7</v>
      </c>
      <c r="AE41" s="55">
        <v>5.0999999999999996</v>
      </c>
      <c r="AF41" s="55">
        <v>7.5</v>
      </c>
      <c r="AG41" s="55">
        <v>6.5</v>
      </c>
      <c r="AH41" s="55">
        <v>4.8</v>
      </c>
      <c r="AI41" s="55">
        <v>0.3</v>
      </c>
      <c r="AJ41" s="55">
        <v>1.7</v>
      </c>
      <c r="AK41" s="55">
        <v>7.2</v>
      </c>
      <c r="AL41" s="55">
        <v>0.7</v>
      </c>
      <c r="AM41" s="55">
        <v>0.5</v>
      </c>
      <c r="AN41" s="55">
        <v>0.7</v>
      </c>
      <c r="AO41" s="57"/>
      <c r="AP41" s="55">
        <v>0.2</v>
      </c>
      <c r="AQ41" s="55">
        <v>1.8</v>
      </c>
    </row>
    <row r="42" spans="1:44" x14ac:dyDescent="0.25">
      <c r="A42" s="37" t="s">
        <v>2</v>
      </c>
      <c r="B42" s="44">
        <f>AP2</f>
        <v>4</v>
      </c>
      <c r="C42" s="49">
        <f>AP3</f>
        <v>3.5</v>
      </c>
      <c r="D42" s="49">
        <f>AP4</f>
        <v>0.1</v>
      </c>
      <c r="E42" s="49">
        <f>AP5</f>
        <v>6.2</v>
      </c>
      <c r="F42" s="47">
        <f>AP6</f>
        <v>1.5</v>
      </c>
      <c r="G42" s="49">
        <f>AP7</f>
        <v>2.8</v>
      </c>
      <c r="H42" s="49">
        <f>AP8</f>
        <v>2.7</v>
      </c>
      <c r="I42" s="49">
        <f>AP9</f>
        <v>3.1</v>
      </c>
      <c r="J42" s="49">
        <f>AP10</f>
        <v>5</v>
      </c>
      <c r="K42" s="49">
        <f>AP11</f>
        <v>5.8</v>
      </c>
      <c r="L42" s="49">
        <f>AP12</f>
        <v>6.4</v>
      </c>
      <c r="M42" s="49">
        <f>AP13</f>
        <v>0.4</v>
      </c>
      <c r="N42" s="49">
        <f>AP14</f>
        <v>1.9</v>
      </c>
      <c r="O42" s="49">
        <f>AP15</f>
        <v>2.2000000000000002</v>
      </c>
      <c r="P42" s="49">
        <f>AP16</f>
        <v>2.5</v>
      </c>
      <c r="Q42" s="49">
        <f>AP17</f>
        <v>1.8</v>
      </c>
      <c r="R42" s="49">
        <f>AP18</f>
        <v>1.7</v>
      </c>
      <c r="S42" s="49">
        <f>AP19</f>
        <v>5.7</v>
      </c>
      <c r="T42" s="49">
        <f>AP20</f>
        <v>2.6</v>
      </c>
      <c r="U42" s="49">
        <f>AP21</f>
        <v>1.4</v>
      </c>
      <c r="V42" s="49">
        <f>AP22</f>
        <v>2.1</v>
      </c>
      <c r="W42" s="49">
        <f>AP23</f>
        <v>2.4</v>
      </c>
      <c r="X42" s="49">
        <f>AP24</f>
        <v>3.8</v>
      </c>
      <c r="Y42" s="49">
        <f>AP25</f>
        <v>4.3</v>
      </c>
      <c r="Z42" s="49">
        <f>AP26</f>
        <v>5.0999999999999996</v>
      </c>
      <c r="AA42" s="49">
        <f>AP27</f>
        <v>6.1</v>
      </c>
      <c r="AB42" s="49">
        <f>AP28</f>
        <v>4.5999999999999996</v>
      </c>
      <c r="AC42" s="49">
        <f>AP29</f>
        <v>5.6</v>
      </c>
      <c r="AD42" s="49">
        <f>AP30</f>
        <v>6.7</v>
      </c>
      <c r="AE42" s="49">
        <f>AP31</f>
        <v>4.8</v>
      </c>
      <c r="AF42" s="49">
        <f>AP32</f>
        <v>6.9</v>
      </c>
      <c r="AG42" s="49">
        <f>AP33</f>
        <v>5.4</v>
      </c>
      <c r="AH42" s="49">
        <f>AP34</f>
        <v>4.5</v>
      </c>
      <c r="AI42" s="49">
        <f>AP36</f>
        <v>0.2</v>
      </c>
      <c r="AJ42" s="49">
        <f>AP37</f>
        <v>1.5</v>
      </c>
      <c r="AK42" s="49">
        <f>AP38</f>
        <v>5.6</v>
      </c>
      <c r="AL42" s="49">
        <f>AP39</f>
        <v>0.1</v>
      </c>
      <c r="AM42" s="49">
        <f>AP40</f>
        <v>0.6</v>
      </c>
      <c r="AN42" s="49">
        <f>AP35</f>
        <v>0.5</v>
      </c>
      <c r="AO42" s="49">
        <f>AP41</f>
        <v>0.2</v>
      </c>
      <c r="AP42" s="48"/>
      <c r="AQ42" s="42">
        <v>1.6</v>
      </c>
      <c r="AR42" s="43">
        <v>0</v>
      </c>
    </row>
    <row r="43" spans="1:44" x14ac:dyDescent="0.25">
      <c r="A43" s="52" t="str">
        <f>AQ1</f>
        <v>Wisdom Center</v>
      </c>
      <c r="B43" s="44">
        <f>AQ2</f>
        <v>2.5</v>
      </c>
      <c r="C43" s="53">
        <f>AQ3</f>
        <v>2.9</v>
      </c>
      <c r="D43" s="53">
        <f>AQ4</f>
        <v>1.6</v>
      </c>
      <c r="E43" s="53">
        <f>AQ5</f>
        <v>7</v>
      </c>
      <c r="F43" s="53">
        <f>AQ6</f>
        <v>1.8</v>
      </c>
      <c r="G43" s="53">
        <f>AQ7</f>
        <v>3.3</v>
      </c>
      <c r="H43" s="53">
        <f>AQ8</f>
        <v>4.3</v>
      </c>
      <c r="I43" s="53">
        <f>AQ9</f>
        <v>1.5</v>
      </c>
      <c r="J43" s="53">
        <f>AQ10</f>
        <v>3.6</v>
      </c>
      <c r="K43" s="53">
        <f>AQ11</f>
        <v>6.6</v>
      </c>
      <c r="L43" s="53">
        <f>AQ12</f>
        <v>6.3</v>
      </c>
      <c r="M43" s="53">
        <f>AQ13</f>
        <v>1.6</v>
      </c>
      <c r="N43" s="53">
        <f>AQ14</f>
        <v>0.9</v>
      </c>
      <c r="O43" s="53">
        <f>AQ15</f>
        <v>1.5</v>
      </c>
      <c r="P43" s="53">
        <f>AQ16</f>
        <v>3.5</v>
      </c>
      <c r="Q43" s="53">
        <f>AQ17</f>
        <v>2.5</v>
      </c>
      <c r="R43" s="53">
        <f>AQ18</f>
        <v>3.2</v>
      </c>
      <c r="S43" s="53">
        <f>AQ19</f>
        <v>6.4</v>
      </c>
      <c r="T43" s="53">
        <f>AQ20</f>
        <v>3.4</v>
      </c>
      <c r="U43" s="53">
        <f>AQ21</f>
        <v>3</v>
      </c>
      <c r="V43" s="53">
        <f>AQ22</f>
        <v>0.5</v>
      </c>
      <c r="W43" s="53">
        <f>AQ23</f>
        <v>2.8</v>
      </c>
      <c r="X43" s="53">
        <f>AQ24</f>
        <v>4.2</v>
      </c>
      <c r="Y43" s="53">
        <f>AQ25</f>
        <v>2.8</v>
      </c>
      <c r="Z43" s="53">
        <f>AQ26</f>
        <v>3.9</v>
      </c>
      <c r="AA43" s="53">
        <f>AQ27</f>
        <v>7.1</v>
      </c>
      <c r="AB43" s="53">
        <f>AQ28</f>
        <v>5.6</v>
      </c>
      <c r="AC43" s="53">
        <f>AQ29</f>
        <v>5.5</v>
      </c>
      <c r="AD43" s="53">
        <f>AQ30</f>
        <v>6.5</v>
      </c>
      <c r="AE43" s="53">
        <f>AQ31</f>
        <v>3.3</v>
      </c>
      <c r="AF43" s="53">
        <f>AQ32</f>
        <v>7.6</v>
      </c>
      <c r="AG43" s="53">
        <f>AQ33</f>
        <v>6.4</v>
      </c>
      <c r="AH43" s="53">
        <f>AQ34</f>
        <v>4.5</v>
      </c>
      <c r="AI43" s="53">
        <f>AQ36</f>
        <v>1.8</v>
      </c>
      <c r="AJ43" s="53">
        <f>AQ37</f>
        <v>2.1</v>
      </c>
      <c r="AK43" s="53">
        <f>AQ38</f>
        <v>6.6</v>
      </c>
      <c r="AL43" s="53">
        <f>AQ39</f>
        <v>1.6</v>
      </c>
      <c r="AM43" s="53">
        <f>AQ40</f>
        <v>2.2000000000000002</v>
      </c>
      <c r="AN43" s="53">
        <f>AQ35</f>
        <v>1.9</v>
      </c>
      <c r="AO43" s="53">
        <f>AQ41</f>
        <v>1.8</v>
      </c>
      <c r="AP43" s="53">
        <f>AQ42</f>
        <v>1.6</v>
      </c>
      <c r="AQ43" s="48"/>
      <c r="AR43" s="43">
        <v>0</v>
      </c>
    </row>
    <row r="44" spans="1:44" x14ac:dyDescent="0.25">
      <c r="A44" s="54" t="s">
        <v>56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55">
        <v>0</v>
      </c>
      <c r="AP44" s="55">
        <v>0</v>
      </c>
      <c r="AQ44" s="55">
        <v>0</v>
      </c>
      <c r="AR44" s="43">
        <v>0</v>
      </c>
    </row>
  </sheetData>
  <sheetProtection algorithmName="SHA-512" hashValue="uAG5tleTD4MhAA0lxSvR4OsYPKB+GHS7JbOr/2AYp7IKQiUfCcYD2jHO+QEVA73bYADgmHQUNDYS/n2t5AE1hQ==" saltValue="CQnnc7F1MJk52F6C7WD+JA==" spinCount="100000" sheet="1" objects="1" scenarios="1"/>
  <hyperlinks>
    <hyperlink ref="D2" r:id="rId1" display="https://www.google.com/maps/dir/5501+Haltom+Rd,+Haltom+City,+TX+76137/6010+Walker+St,+Haltom+City,+TX+76117/@32.826471,-97.2905298,14z/data=!3m1!4b1!4m14!4m13!1m5!1m1!1s0x864e77f294021513:0x44d20fb507e51f3b!2m2!1d-97.2750538!2d32.8467356!1m5!1m1!1s0x864e79dcc7fb33db:0xbd86da2454b83304!2m2!1d-97.2551973!2d32.8054275!3e0" xr:uid="{C1111747-ADDE-4235-BFC0-9230BC3FE466}"/>
    <hyperlink ref="E2" r:id="rId2" display="https://www.google.com/maps/dir/5501+Haltom+Rd,+Haltom+City,+TX+76137/9100+Mid+Cities+Blvd,+North+Richland+Hills,+TX+76180/@32.847304,-97.2540779,14z/data=!3m1!4b1!4m14!4m13!1m5!1m1!1s0x864e77f294021513:0x44d20fb507e51f3b!2m2!1d-97.2750538!2d32.8467356!1m5!1m1!1s0x864e78babb60f22f:0x636c85e43adba2de!2m2!1d-97.1918232!2d32.8603473!3e0" xr:uid="{4B37CC56-86D9-464A-BFBC-BDBA4CA5ED4B}"/>
    <hyperlink ref="F2" r:id="rId3" display="https://www.google.com/maps/dir/5501+Haltom+Rd,+Haltom+City,+TX+76137/5001+Hutchison+Wy,+Haltom+City,+TX+76117/@32.8264804,-97.2934478,14z/data=!3m1!4b1!4m14!4m13!1m5!1m1!1s0x864e77f294021513:0x44d20fb507e51f3b!2m2!1d-97.2750538!2d32.8467356!1m5!1m1!1s0x864e776676a7de8b:0x7110fdc56db32fb2!2m2!1d-97.2743948!2d32.80546!3e0" xr:uid="{5B6B9D05-0790-4F5C-B01A-03FC991100C8}"/>
    <hyperlink ref="G2" r:id="rId4" display="https://www.google.com/maps/dir/5501+Haltom+Rd,+Haltom+City,+TX+76137/4801+Redondo+St,+North+Richland+Hills,+TX+76180/@32.8424806,-97.2643884,15z/data=!3m1!4b1!4m14!4m13!1m5!1m1!1s0x864e77f294021513:0x44d20fb507e51f3b!2m2!1d-97.2750538!2d32.8467356!1m5!1m1!1s0x864e78457d823e01:0x4493e5d72c186d83!2m2!1d-97.2351213!2d32.836138!3e0" xr:uid="{B54EA62D-2F92-4CA4-B4F6-4B373E1CEF88}"/>
    <hyperlink ref="H2" r:id="rId5" display="https://www.google.com/maps/dir/5501+Haltom+Rd,+Haltom+City,+TX+76137/3401+Labadie+Dr,+Richland+Hills,+TX+76118/@32.8282972,-97.2595258,14z/data=!3m1!4b1!4m14!4m13!1m5!1m1!1s0x864e77f294021513:0x44d20fb507e51f3b!2m2!1d-97.2750538!2d32.8467356!1m5!1m1!1s0x864e790eda873aab:0xdd07401f1b589b41!2m2!1d-97.2160722!2d32.8107218!3e0" xr:uid="{91250F2A-2228-4A64-8EF5-150C19A3E96C}"/>
    <hyperlink ref="I2" r:id="rId6" display="https://www.google.com/maps/dir/5501+Haltom+Rd,+Haltom+City,+TX+76137/4800+Jordan+Park+Dr,+Haltom+City,+TX+76117/@32.8396082,-97.2845983,15z/data=!3m1!4b1!4m14!4m13!1m5!1m1!1s0x864e77f294021513:0x44d20fb507e51f3b!2m2!1d-97.2750538!2d32.8467356!1m5!1m1!1s0x864e779af461602f:0x13967efefdf9cacc!2m2!1d-97.2784999!2d32.8319956!3e0" xr:uid="{569BEDB4-C80B-43F1-8BCD-190E1788C029}"/>
    <hyperlink ref="J2" r:id="rId7" display="https://www.google.com/maps/dir/5501+Haltom+Rd,+Haltom+City,+TX+76137/6300+Maurie+Dr,+Watauga,+TX+76148/@32.8502134,-97.2734415,15z/data=!3m1!4b1!4m14!4m13!1m5!1m1!1s0x864e77f294021513:0x44d20fb507e51f3b!2m2!1d-97.2750538!2d32.8467356!1m5!1m1!1s0x864e780c3a262b2b:0x13464b09df5d1501!2m2!1d-97.248103!2d32.8614251!3e0" xr:uid="{19D4DB42-940E-40F5-8A01-154CB757ECEE}"/>
    <hyperlink ref="K2" r:id="rId8" display="https://www.google.com/maps/dir/5501+Haltom+Rd,+Haltom+City,+TX+76137/8400+Main+St,+North+Richland+Hills,+TX+76182/@32.8503658,-97.2593786,14z/data=!4m14!4m13!1m5!1m1!1s0x864e77f294021513:0x44d20fb507e51f3b!2m2!1d-97.2750538!2d32.8467356!1m5!1m1!1s0x864e79444a671887:0x5a8512c09957c692!2m2!1d-97.2024246!2d32.8654909!3e0" xr:uid="{93DFB87A-929A-4FC2-90E5-055983823E23}"/>
    <hyperlink ref="L2" r:id="rId9" display="https://www.google.com/maps/dir/5501+Haltom+Rd,+Haltom+City,+TX+76137/7332+Douglas+Ln,+North+Richland+Hills,+TX+76182/@32.8640709,-97.2704517,14z/data=!3m1!4b1!4m14!4m13!1m5!1m1!1s0x864e77f294021513:0x44d20fb507e51f3b!2m2!1d-97.2750538!2d32.8467356!1m5!1m1!1s0x864dd7d2b89ed4a3:0x11bfba7b01657b3e!2m2!1d-97.2245708!2d32.8812385!3e0" xr:uid="{B7811C2E-3847-467F-95F9-94BE1869D6CD}"/>
    <hyperlink ref="M2" r:id="rId10" display="https://www.google.com/maps/dir/5501+Haltom+Rd,+Haltom+City,+TX+76137/3126+Bewley+St,+Haltom+City,+TX+76117/@32.8270318,-97.285588,14z/data=!3m1!4b1!4m14!4m13!1m5!1m1!1s0x864e77f294021513:0x44d20fb507e51f3b!2m2!1d-97.2750538!2d32.8467356!1m5!1m1!1s0x864e79dc106db0a1:0x828501beb0dcd09f!2m2!1d-97.2575661!2d32.806549!3e0" xr:uid="{EF70CE80-DD75-4A3E-B9A8-8E42190357E1}"/>
    <hyperlink ref="N2" r:id="rId11" display="https://www.google.com/maps/dir/Haltom+High+School,+Haltom+Road,+Haltom+City,+TX/David+E+Smith+Elementary+School,+Haltom+Road,+Haltom+City,+TX/@32.8334323,-97.2845981,15z/am=t/data=!4m14!4m13!1m5!1m1!1s0x864e77921ace597f:0x282de7ac5ad69e98!2m2!1d-97.27958!2d32.848073!1m5!1m1!1s0x864e7779be13740f:0x64e10ac2f18da3!2m2!1d-97.2743886!2d32.8189306!3e0" xr:uid="{B5409BCE-4983-40EE-AE32-6F8ED0B0C92E}"/>
    <hyperlink ref="O2" r:id="rId12" display="https://www.google.com/maps/dir/W.T.+Francisco+Elementary+School,+Layton+Avenue,+Haltom+City,+TX/Haltom+High+School,+Haltom+Road,+Haltom+City,+TX/@32.8319191,-97.2988448,14z/am=t/data=!4m15!4m14!1m5!1m1!1s0x864e77740e62104d:0x575857f2986b5450!2m2!1d-97.2826789!2d32.8174477!1m5!1m1!1s0x864e77921ace597f:0x282de7ac5ad69e98!2m2!1d-97.27958!2d32.848073!3e0!5i1" xr:uid="{04DB0FB6-3BA8-4835-9FE0-7784A282F847}"/>
    <hyperlink ref="P2" r:id="rId13" display="https://www.google.com/maps/dir/Jack+C+Binion+Elementary+School,+Glenview+Drive,+Richland+Hills,+TX/Haltom+High+School,+Haltom+Road,+Haltom+City,+TX/@32.8362324,-97.277113,13z/am=t/data=!4m15!4m14!1m5!1m1!1s0x864e7901b2b84d8d:0x806a432522381ef4!2m2!1d-97.2177771!2d32.8235896!1m5!1m1!1s0x864e77921ace597f:0x282de7ac5ad69e98!2m2!1d-97.27958!2d32.848073!3e0!5i2" xr:uid="{4A008CF1-976E-4354-A676-121C6B63E59E}"/>
    <hyperlink ref="Q2" r:id="rId14" display="https://www.google.com/maps/dir/Haltom+High+School,+Haltom+Road,+Haltom+City,+TX/Mullendore+Elementary+School,+Flory+Street,+North+Richland+Hills,+TX/@32.8363967,-97.2752392,14z/am=t/data=!4m14!4m13!1m5!1m1!1s0x864e77921ace597f:0x282de7ac5ad69e98!2m2!1d-97.27958!2d32.848073!1m5!1m1!1s0x864e784cd575cb9b:0x3ed75d5e11d9508f!2m2!1d-97.2363029!2d32.8255139!3e0" xr:uid="{3BF052D5-F8F8-4004-954E-C81E225E4DA5}"/>
    <hyperlink ref="S2" r:id="rId15" display="https://www.google.com/maps/dir/Haltom+High+School,+Haltom+Road,+Haltom+City,+TX/Smithfield+Elementary+School,+Northeast+Parkway,+North+Richland+Hills,+TX/@32.8526471,-97.261766,14z/am=t/data=!4m14!4m13!1m5!1m1!1s0x864e77921ace597f:0x282de7ac5ad69e98!2m2!1d-97.27958!2d32.848073!1m5!1m1!1s0x864e7882c9aee327:0xabdf3eb56cb13fad!2m2!1d-97.2089015!2d32.8706346!3e0" xr:uid="{52695904-CE60-461E-AB51-0E25B5B650AD}"/>
    <hyperlink ref="T2" r:id="rId16" display="https://www.google.com/maps/dir/Haltom+High+School,+Haltom+Road,+Haltom+City,+TX/Snow+Heights+Elementary+School,+Vance+Road,+North+Richland+Hills,+TX/@32.8414922,-97.2736589,14z/am=t/data=!4m14!4m13!1m5!1m1!1s0x864e77921ace597f:0x282de7ac5ad69e98!2m2!1d-97.27958!2d32.848073!1m5!1m1!1s0x864e784fe6a609b9:0x14e4cc2718aff33!2m2!1d-97.2334053!2d32.8351026!3e0" xr:uid="{A5CB148C-D948-4089-B71E-94966CF06A37}"/>
    <hyperlink ref="U2" r:id="rId17" display="https://www.google.com/maps/dir/Haltom+High+School,+Haltom+Road,+Haltom+City,+TX/Cheney+Hills+Elementary,+Dreeben+Drive,+Richland+Hills,+TX/@32.8246969,-97.2764148,14z/am=t/data=!4m15!4m14!1m5!1m1!1s0x864e77921ace597f:0x282de7ac5ad69e98!2m2!1d-97.27958!2d32.848073!1m5!1m1!1s0x864e791c51e8f39f:0xf398948753794c1e!2m2!1d-97.2451858!2d32.8046646!3e0!5i2" xr:uid="{DE24193D-DB68-4803-B8D7-765884329BF9}"/>
    <hyperlink ref="V2" r:id="rId18" display="https://www.google.com/maps/dir/Haltom+High+School,+Haltom+Road,+Haltom+City,+TX/O+H+Stowe+Elementary+School,+Rita+Lane,+Haltom+City,+TX/@32.8374006,-97.2806533,15z/am=t/data=!4m14!4m13!1m5!1m1!1s0x864e77921ace597f:0x282de7ac5ad69e98!2m2!1d-97.27958!2d32.848073!1m5!1m1!1s0x864e7781a7a10c6d:0xb48828fe51e494a8!2m2!1d-97.2694608!2d32.8269526!3e0" xr:uid="{0A91BB14-92E7-4AFF-AA08-D703E76F0D7F}"/>
    <hyperlink ref="W2" r:id="rId19" display="https://www.google.com/maps/dir/Haltom+High+School,+Haltom+Road,+Haltom+City,+TX/West+Birdville+Elementary,+Layton+Avenue,+Haltom+City,+TX/@32.8244475,-97.2989415,14z/am=t/data=!4m14!4m13!1m5!1m1!1s0x864e77921ace597f:0x282de7ac5ad69e98!2m2!1d-97.27958!2d32.848073!1m5!1m1!1s0x864e776a6dbe19df:0x7e529947e202e4e8!2m2!1d-97.2826315!2d32.8007523!3e0" xr:uid="{1479B86C-DEC2-4832-ADB2-71FA84AE54A4}"/>
    <hyperlink ref="X2" r:id="rId20" display="https://www.google.com/maps/dir/Haltom+High+School,+Haltom+Road,+Haltom+City,+TX/Holiday+Heights+Elem+School,+Susan+Lee+Lane,+North+Richland+Hills,+TX/@32.8495371,-97.2673794,14z/am=t/data=!4m14!4m13!1m5!1m1!1s0x864e77921ace597f:0x282de7ac5ad69e98!2m2!1d-97.27958!2d32.848073!1m5!1m1!1s0x864e78f67e2ef2f1:0xce7eafb8e49af84!2m2!1d-97.2187429!2d32.8430481!3e0" xr:uid="{6704B538-7112-49AA-9C4D-D55A88F75EAD}"/>
    <hyperlink ref="Y2" r:id="rId21" display="https://www.google.com/maps/dir/Haltom+High+School,+Haltom+Road,+Haltom+City,+TX/Watauga+Elementary+School,+Whitley+Road,+Watauga,+TX/@32.8499501,-97.275424,15z/am=t/data=!4m15!4m14!1m5!1m1!1s0x864e77921ace597f:0x282de7ac5ad69e98!2m2!1d-97.27958!2d32.848073!1m5!1m1!1s0x864e781af4d16671:0x2ea8937779e95744!2m2!1d-97.255337!2d32.8548184!3e0!5i1" xr:uid="{34F51D39-4830-41CA-A94F-96E440DC6194}"/>
    <hyperlink ref="Z2" r:id="rId22" display="https://www.google.com/maps/dir/Haltom+High+School,+Haltom+Road,+Haltom+City,+TX/Grace+E+Hardeman+Elementary+School,+Whispering+Lane,+Watauga,+TX/@32.8576686,-97.2739681,15z/am=t/data=!4m14!4m13!1m5!1m1!1s0x864e77921ace597f:0x282de7ac5ad69e98!2m2!1d-97.27958!2d32.848073!1m5!1m1!1s0x864e780bfdd16a9d:0x4fbe8290d50c539b!2m2!1d-97.2491992!2d32.863311!3e0" xr:uid="{3A0F0168-4E92-4343-A4BD-4D15328EB001}"/>
    <hyperlink ref="AA2" r:id="rId23" display="https://www.google.com/maps/dir/Haltom+High+School,+Haltom+Road,+Haltom+City,+TX/W+A+Porter+Elementary+School,+Prestondale+Drive,+Hurst,+TX/@32.8493947,-97.2507711,13z/am=t/data=!4m15!4m14!1m5!1m1!1s0x864e77921ace597f:0x282de7ac5ad69e98!2m2!1d-97.27958!2d32.848073!1m5!1m1!1s0x864e78ac765d474f:0x33c7ebbe1d49d24f!2m2!1d-97.1832708!2d32.8670483!3e0!5i1" xr:uid="{6CE981AB-0927-4AF9-8F56-B431702F6B67}"/>
    <hyperlink ref="AB2" r:id="rId24" display="https://www.google.com/maps/dir/Haltom+High+School,+Haltom+Road,+Haltom+City,+TX/ACADEMY+AT+C.F.+THOMAS+ELEMENTARY,+O+Brian+Way,+North+Richland+Hills,+TX/@32.8467856,-97.275862,13z/am=t/data=!4m15!4m14!1m5!1m1!1s0x864e77921ace597f:0x282de7ac5ad69e98!2m2!1d-97.27958!2d32.848073!1m5!1m1!1s0x864e78eb5076f445:0x330c37d706bbb5bb!2m2!1d-97.2050438!2d32.8486674!3e0!5i1" xr:uid="{B7473E14-6EE2-4145-9ECE-E74489E6A5BA}"/>
    <hyperlink ref="AC2" r:id="rId25" display="https://www.google.com/maps/dir/Haltom+High+School,+Haltom+Road,+Haltom+City,+TX/Foster+Village+Elementary+School,+Springdale+Lane,+North+Richland+Hills,+TX/@32.8575288,-97.2742069,14z/am=t/data=!4m14!4m13!1m5!1m1!1s0x864e77921ace597f:0x282de7ac5ad69e98!2m2!1d-97.27958!2d32.848073!1m5!1m1!1s0x864dd7d0b5a54d77:0x1408c00720cfaddf!2m2!1d-97.2324595!2d32.8757963!3e0" xr:uid="{EAAA3595-58AB-4F0C-9C64-CC3E00DE95AD}"/>
    <hyperlink ref="AD2" r:id="rId26" display="https://www.google.com/maps/dir/Haltom+High+School,+Haltom+Road,+Haltom+City,+TX/North+Ridge+Elementary+School,+Holiday+Lane,+North+Richland+Hills,+TX/@32.8606802,-97.2689861,14z/am=t/data=!4m14!4m13!1m5!1m1!1s0x864e77921ace597f:0x282de7ac5ad69e98!2m2!1d-97.27958!2d32.848073!1m5!1m1!1s0x864dd62d3b17a6d9:0x3dc1473a3e64a735!2m2!1d-97.2217257!2d32.8809444!3e0" xr:uid="{E4C63E2E-D5CB-4087-B35B-F11DB18723F0}"/>
    <hyperlink ref="AE2" r:id="rId27" display="https://www.google.com/maps/dir/Haltom+High+School,+Haltom+Road,+Haltom+City,+TX/John+D+Spicer+Elementary+School,+Estes+Park+Road,+Haltom+City,+TX/@32.852462,-97.2828976,16z/am=t/data=!4m14!4m13!1m5!1m1!1s0x864e77921ace597f:0x282de7ac5ad69e98!2m2!1d-97.27958!2d32.848073!1m5!1m1!1s0x864e77e511ddbb87:0x1ec8fba6147ad1d0!2m2!1d-97.2799826!2d32.857423!3e0" xr:uid="{C1219FEB-CF8B-4C96-B0DD-BA819B981B91}"/>
    <hyperlink ref="AF2" r:id="rId28" display="https://www.google.com/maps/dir/Haltom+High+School,+Haltom+Road,+Haltom+City,+TX/Green+Valley+Elementary+School,+Smithfield+Road,+Fort+Worth,+TX/@32.8660894,-97.2637064,14z/am=t/data=!4m14!4m13!1m5!1m1!1s0x864e77921ace597f:0x282de7ac5ad69e98!2m2!1d-97.27958!2d32.848073!1m5!1m1!1s0x864dd637d6ea888f:0x674e7fd67a33bf72!2m2!1d-97.211423!2d32.8901884!3e0" xr:uid="{31218DFB-9FA8-42BD-AC98-CFFF8F570965}"/>
    <hyperlink ref="AG2" r:id="rId29" display="https://www.google.com/maps/dir/Haltom+High+School,+Haltom+Road,+Haltom+City,+TX/Walker+Creek+Elementary+School,+Bridge+Street,+North+Richland+Hills,+TX/@32.8430048,-97.2711394,13z/am=t/data=!4m15!4m14!1m5!1m1!1s0x864e77921ace597f:0x282de7ac5ad69e98!2m2!1d-97.27958!2d32.848073!1m5!1m1!1s0x864e78bc72660107:0x73ce32cd7c12b4d5!2m2!1d-97.1964823!2d32.856264!3e0!5i1" xr:uid="{9C52DBD4-D978-47C4-92C0-00B19A0F27BB}"/>
    <hyperlink ref="AH2" r:id="rId30" display="https://www.google.com/maps/dir/Haltom+High+School,+Haltom+Road,+Haltom+City,+TX/Birdville+Center+of+Technology+and+Advanced+Learning,+Mid+Cities+Boulevard,+North+Richland+Hills,+TX/@32.8499672,-97.2744635,14z/am=t/data=!4m14!4m13!1m5!1m1!1s0x864e77921ace597f:0x282de7ac5ad69e98!2m2!1d-97.27958!2d32.848073!1m5!1m1!1s0x864e786556a8428d:0x15aaffff13f8934e!2m2!1d-97.2327423!2d32.8590812!3e0" xr:uid="{18CEE626-4269-4E06-8514-D3C351D07AEE}"/>
    <hyperlink ref="AI2" r:id="rId31" display="https://www.google.com/maps/dir/Haltom+High+School,+Haltom+Road,+Haltom+City,+TX/6125+East+Belknap+Street,+Haltom+City,+TX/@32.8273209,-97.2833894,14z/am=t/data=!4m15!4m14!1m5!1m1!1s0x864e77921ace597f:0x282de7ac5ad69e98!2m2!1d-97.27958!2d32.848073!1m5!1m1!1s0x864e79c37af0ed8b:0xee71d08b622a056!2m2!1d-97.2521797!2d32.8064991!3e0!5i1" xr:uid="{D8416157-C388-47E3-A0F4-7852F733A684}"/>
    <hyperlink ref="AJ2" r:id="rId32" display="https://www.google.com/maps/dir/Haltom+High+School,+Haltom+Road,+Haltom+City,+TX/5308+E+Belknap+St,+Haltom+City,+TX+76117/@32.8217522,-97.2893676,14z/am=t/data=!4m15!4m14!1m5!1m1!1s0x864e77921ace597f:0x282de7ac5ad69e98!2m2!1d-97.27958!2d32.848073!1m5!1m1!1s0x864e775ed6263c05:0x93f718e964cfff0e!2m2!1d-97.2680675!2d32.7953617!3e0!5i1" xr:uid="{6A7057E3-8173-4BD2-87DA-4B87CAF714ED}"/>
    <hyperlink ref="AK2" r:id="rId33" display="https://www.google.com/maps/dir/Haltom+High+School,+Haltom+Road,+Haltom+City,+TX/Birdville+ISD+Fine+Arts%2FAthletics+Complex,+Mid+Cities+Boulevard,+North+Richland+Hills,+TX/@32.8430048,-97.2686433,13z/am=t/data=!4m15!4m14!1m5!1m1!1s0x864e77921ace597f:0x282de7ac5ad69e98!2m2!1d-97.27958!2d32.848073!1m5!1m1!1s0x864e787a9ee6bd79:0x642fed4d7cd7199e!2m2!1d-97.1880767!2d32.8593389!3e0!5i1" xr:uid="{8558D2EE-6C4D-49C2-A3D3-A1F36A4C3913}"/>
    <hyperlink ref="AM2" r:id="rId34" display="https://www.google.com/maps/dir/Haltom+High+School,+Haltom+Road,+Haltom+City,+TX/BISD+Plaza,+26+Boulevard,+North+Richland+Hills,+TX/@32.8282719,-97.2764148,14z/am=t/data=!4m15!4m14!1m5!1m1!1s0x864e77921ace597f:0x282de7ac5ad69e98!2m2!1d-97.27958!2d32.848073!1m5!1m1!1s0x864e796935155401:0xbfe342050ee9145a!2m2!1d-97.2458301!2d32.8117279!3e0!5i2" xr:uid="{8FEFDE4F-ECDE-4CDB-B9D6-9B0F3B11D293}"/>
    <hyperlink ref="AN2" r:id="rId35" display="https://www.google.com/maps/dir/Haltom+High+School,+Haltom+Road,+Haltom+City,+TX/2920+Carson+St,+Haltom+City,+TX+76117/@32.8246969,-97.2849064,14z/am=t/data=!4m15!4m14!1m5!1m1!1s0x864e77921ace597f:0x282de7ac5ad69e98!2m2!1d-97.27958!2d32.848073!1m5!1m1!1s0x864e79dd26088795:0x40fad631ba22fe18!2m2!1d-97.2552137!2d32.8036927!3e0!5i1" xr:uid="{4B9170FC-F050-4E61-A084-5CCCE5143988}"/>
    <hyperlink ref="AP2" r:id="rId36" display="https://www.google.com/maps/dir/Haltom+High+School,+Haltom+Road,+Haltom+City,+TX/W.+G.+Thomas+Coliseum+sup,+Broadway+Avenue,+Haltom+City,+TX/@32.8279783,-97.284251,14z/am=t/data=!4m15!4m14!1m5!1m1!1s0x864e77921ace597f:0x282de7ac5ad69e98!2m2!1d-97.27958!2d32.848073!1m5!1m1!1s0x864e79c4ca605f7b:0x74c16273848a2230!2m2!1d-97.2541386!2d32.8081139!3e0!5i1" xr:uid="{AE3E7A2E-AFFF-4DD7-BEBD-9718D91CF93F}"/>
    <hyperlink ref="AQ2" r:id="rId37" display="https://www.google.com/maps/dir/Haltom+High+School,+Haltom+Road,+Haltom+City,+TX/4051+Denton+Hwy,+Haltom+City,+TX+76117/@32.847968,-97.2807976,17z/am=t/data=!4m18!4m17!1m5!1m1!1s0x864e77921ace597f:0x282de7ac5ad69e98!2m2!1d-97.27958!2d32.848073!1m5!1m1!1s0x864e777ff7fcbb67:0xc04707b875ac21fb!2m2!1d-97.2661287!2d32.8229183!3e0!6m3!1i0!2i0!3i0" xr:uid="{5BD41945-FC2C-4EA4-B708-D923B3F58164}"/>
    <hyperlink ref="R2" r:id="rId38" display="https://www.google.com/maps/dir/Haltom+High+School,+Haltom+Road,+Haltom+City,+TX/Richland+Elementary+School,+Scruggs+Park+Drive,+Richland+Hills,+TX/@32.8265756,-97.2728092,14z/am=t/data=!4m14!4m13!1m5!1m1!1s0x864e77921ace597f:0x282de7ac5ad69e98!2m2!1d-97.27958!2d32.848073!1m5!1m1!1s0x864e79a30daeb549:0xfbc2c9a6935d00a7!2m2!1d-97.2312947!2d32.807679!3e0" xr:uid="{15618294-EAC2-4FE5-842E-6A3633E71CC8}"/>
    <hyperlink ref="D3" r:id="rId39" display="https://www.google.com/maps/dir/Richland+High+School,+Holiday+Lane,+North+Richland+Hills,+TX/Shannon+High+School,+Walker+Street,+Haltom+City,+TX/@32.825328,-97.2531551,14z/am=t/data=!4m14!4m13!1m5!1m1!1s0x864e785c6c97addf:0xcfbbdce1c485818a!2m2!1d-97.2299813!2d32.842597!1m5!1m1!1s0x864e79db5b334865:0xbbdb32fdc2cb2938!2m2!1d-97.2546081!2d32.8068237!3e0" xr:uid="{DE1D5380-8BBB-4799-9040-A0FAD3F28915}"/>
    <hyperlink ref="E3" r:id="rId40" display="https://www.google.com/maps/dir/Richland+High+School,+Holiday+Lane,+North+Richland+Hills,+TX/Birdville+High+School,+Mid+Cities+Boulevard,+North+Richland+Hills,+TX/@32.8522597,-97.2328951,14z/am=t/data=!4m14!4m13!1m5!1m1!1s0x864e785c6c97addf:0xcfbbdce1c485818a!2m2!1d-97.2299813!2d32.842597!1m5!1m1!1s0x864e78bab732c0bb:0xf583cd6bc2d758f1!2m2!1d-97.192094!2d32.8611675!3e0" xr:uid="{B91B5610-D180-449C-8084-B780BA501084}"/>
    <hyperlink ref="F3" r:id="rId41" display="https://www.google.com/maps/dir/Richland+High+School,+Holiday+Lane,+North+Richland+Hills,+TX/Haltom+Middle+School,+Hutchison+Way,+Haltom+City,+TX/@32.8247916,-97.2704522,14z/am=t/data=!4m15!4m14!1m5!1m1!1s0x864e785c6c97addf:0xcfbbdce1c485818a!2m2!1d-97.2299813!2d32.842597!1m5!1m1!1s0x864e7765f6538287:0xb7053e1aa8c1b71c!2m2!1d-97.2758698!2d32.8069114!3e0!5i1" xr:uid="{2390B56A-65B2-4F6D-B94B-7C6BD5843A31}"/>
    <hyperlink ref="G3" r:id="rId42" display="https://www.google.com/maps/dir/Richland+High+School,+Holiday+Lane,+North+Richland+Hills,+TX/North+Richland+Middle+School,+Redondo+Street,+North+Richland+Hills,+TX/@32.8391724,-97.2376601,16z/am=t/data=!4m15!4m14!1m5!1m1!1s0x864e785c6c97addf:0xcfbbdce1c485818a!2m2!1d-97.2299813!2d32.842597!1m5!1m1!1s0x864e7848b646b76d:0x86725bc629c0ce9f!2m2!1d-97.2354324!2d32.8356242!3e0!5i1" xr:uid="{BD95BBF8-05CC-465C-A1C2-36B750FC22E9}"/>
    <hyperlink ref="H3" r:id="rId43" display="https://www.google.com/maps/dir/Richland+High+School,+Holiday+Lane,+North+Richland+Hills,+TX/Richland+Middle+School,+Labadie+Drive,+Richland+Hills,+TX/@32.826127,-97.2394636,14z/am=t/data=!4m15!4m14!1m5!1m1!1s0x864e785c6c97addf:0xcfbbdce1c485818a!2m2!1d-97.2299813!2d32.842597!1m5!1m1!1s0x864e790860a5a261:0xd46933c39fe9065e!2m2!1d-97.2167903!2d32.8114438!3e0!5i2" xr:uid="{82443153-B635-4673-90F9-B0B5262D1FEC}"/>
    <hyperlink ref="I3" r:id="rId44" display="https://www.google.com/maps/dir/Richland+High+School,+Holiday+Lane,+North+Richland+Hills,+TX/North+Oaks+Middle+School,+Jordan+Park+Drive,+Haltom+City,+TX/@32.8371803,-97.2721467,14z/am=t/data=!4m15!4m14!1m5!1m1!1s0x864e785c6c97addf:0xcfbbdce1c485818a!2m2!1d-97.2299813!2d32.842597!1m5!1m1!1s0x864e779a5b9f7ccb:0xf50f57eea785bb7d!2m2!1d-97.278798!2d32.8327136!3e0!5i1" xr:uid="{CFD1C5E4-0C57-4A4E-BE6E-2C2B85F46702}"/>
    <hyperlink ref="J3" r:id="rId45" display="https://www.google.com/maps/dir/Richland+High+School,+Holiday+Lane,+North+Richland+Hills,+TX/Watauga+Middle+School,+Maurie+Drive,+Watauga,+TX/@32.8520483,-97.2484617,15z/am=t/data=!4m14!4m13!1m5!1m1!1s0x864e785c6c97addf:0xcfbbdce1c485818a!2m2!1d-97.2299813!2d32.842597!1m5!1m1!1s0x864e780c179bcea1:0x7816aab5efb353aa!2m2!1d-97.2490183!2d32.8615788!3e0" xr:uid="{D1047B6A-B0FE-4011-A806-150D2640515F}"/>
    <hyperlink ref="K3" r:id="rId46" display="https://www.google.com/maps/dir/Richland+High+School,+Holiday+Lane,+North+Richland+Hills,+TX/Smithfield+Middle+School,+Main+Street,+North+Richland+Hills,+TX/@32.8544564,-97.2292562,15z/am=t/data=!4m14!4m13!1m5!1m1!1s0x864e785c6c97addf:0xcfbbdce1c485818a!2m2!1d-97.2299813!2d32.842597!1m5!1m1!1s0x864e7898b32aa60b:0xf61c3ced160822d8!2m2!1d-97.2023241!2d32.8663002!3e0" xr:uid="{D07A3458-4244-4706-A863-EB2AC4490782}"/>
    <hyperlink ref="L3" r:id="rId47" display="https://www.google.com/maps/dir/Richland+High+School,+Holiday+Lane,+North+Richland+Hills,+TX/North+Ridge+Middle+School,+Douglas+Lane,+North+Richland+Hills,+TX/@32.8619459,-97.2458551,14z/am=t/data=!4m14!4m13!1m5!1m1!1s0x864e785c6c97addf:0xcfbbdce1c485818a!2m2!1d-97.2299813!2d32.842597!1m5!1m1!1s0x864dd7d2b89ed4a3:0x3c40ff21d2419a50!2m2!1d-97.2245708!2d32.8812385!3e0" xr:uid="{85B9002C-A93F-4A7D-8430-1C86E570EBCA}"/>
    <hyperlink ref="M3" r:id="rId48" display="https://www.google.com/maps/dir/Richland+High+School,+Holiday+Lane,+North+Richland+Hills,+TX/Birdville+Elementary+School,+Bewley+Street,+Haltom+City,+TX/@32.8248894,-97.2547613,14z/am=t/data=!4m14!4m13!1m5!1m1!1s0x864e785c6c97addf:0xcfbbdce1c485818a!2m2!1d-97.2299813!2d32.842597!1m5!1m1!1s0x864e79dc0a1bef57:0x1d1fc77116d4a576!2m2!1d-97.2570536!2d32.8061781!3e0" xr:uid="{CF69FD3B-CA63-46BD-8B78-4157B485CA9C}"/>
    <hyperlink ref="N3" r:id="rId49" display="https://www.google.com/maps/dir/Richland+High+School,+Holiday+Lane,+North+Richland+Hills,+TX/David+E+Smith+Elementary+School,+Haltom+Road,+Haltom+City,+TX/@32.8307114,-97.2708802,14z/am=t/data=!4m15!4m14!1m5!1m1!1s0x864e785c6c97addf:0xcfbbdce1c485818a!2m2!1d-97.2299813!2d32.842597!1m5!1m1!1s0x864e7779be13740f:0x64e10ac2f18da3!2m2!1d-97.2743886!2d32.8189306!3e0!5i1" xr:uid="{57A761A8-231B-496C-878D-6FDF2BCBAF54}"/>
    <hyperlink ref="O3" r:id="rId50" display="https://www.google.com/maps/dir/Richland+High+School,+Holiday+Lane,+North+Richland+Hills,+TX/W.T.+Francisco+Elementary+School,+Layton+Avenue,+Haltom+City,+TX/@32.8287867,-97.2778788,14z/am=t/data=!4m15!4m14!1m5!1m1!1s0x864e785c6c97addf:0xcfbbdce1c485818a!2m2!1d-97.2299813!2d32.842597!1m5!1m1!1s0x864e77740e62104d:0x575857f2986b5450!2m2!1d-97.2826789!2d32.8174477!3e0!5i1" xr:uid="{83E8402A-B603-4FC4-B191-B9E347D95C32}"/>
    <hyperlink ref="P3" r:id="rId51" display="https://www.google.com/maps/dir/Richland+High+School,+Holiday+Lane,+North+Richland+Hills,+TX/Jack+C+Binion+Elementary+School,+Glenview+Drive,+Richland+Hills,+TX/@32.8333453,-97.2397101,14z/am=t/data=!3m1!4b1!4m14!4m13!1m5!1m1!1s0x864e785c6c97addf:0xcfbbdce1c485818a!2m2!1d-97.2299813!2d32.842597!1m5!1m1!1s0x864e7901b2b84d8d:0x806a432522381ef4!2m2!1d-97.2177771!2d32.8235896!3e0?entry=ttu" xr:uid="{B0B36B29-EA08-4CCE-9CBE-3369FC47A4DE}"/>
    <hyperlink ref="Q3" r:id="rId52" display="https://www.google.com/maps/dir/Richland+High+School,+Holiday+Lane,+North+Richland+Hills,+TX/Mullendore+Elementary+School,+Flory+Street,+North+Richland+Hills,+TX/@32.8346119,-97.2420483,15z/am=t/data=!4m14!4m13!1m5!1m1!1s0x864e785c6c97addf:0xcfbbdce1c485818a!2m2!1d-97.2299813!2d32.842597!1m5!1m1!1s0x864e784cd575cb9b:0x3ed75d5e11d9508f!2m2!1d-97.2363029!2d32.8255139!3e0" xr:uid="{F2F3CCE7-D2FE-43EA-A3A7-20E5B138D983}"/>
    <hyperlink ref="R3" r:id="rId53" display="https://www.google.com/maps/dir/Richland+High+School,+Holiday+Lane,+North+Richland+Hills,+TX/Richland+Elementary+School,+Scruggs+Park+Drive,+Richland+Hills,+TX/@32.8244205,-97.2519662,14z/am=t/data=!4m14!4m13!1m5!1m1!1s0x864e785c6c97addf:0xcfbbdce1c485818a!2m2!1d-97.2299813!2d32.842597!1m5!1m1!1s0x864e79a30daeb549:0xfbc2c9a6935d00a7!2m2!1d-97.2312947!2d32.807679!3e0" xr:uid="{57F67E01-E6A8-43CC-9D28-9E0D55E2D06E}"/>
    <hyperlink ref="S3" r:id="rId54" display="https://www.google.com/maps/dir/Richland+High+School,+Holiday+Lane,+North+Richland+Hills,+TX/Smithfield+Elementary+School,+Northeast+Parkway,+North+Richland+Hills,+TX/@32.8565418,-97.2321541,15z/am=t/data=!4m14!4m13!1m5!1m1!1s0x864e785c6c97addf:0xcfbbdce1c485818a!2m2!1d-97.2299813!2d32.842597!1m5!1m1!1s0x864e7882c9aee327:0xabdf3eb56cb13fad!2m2!1d-97.2089015!2d32.8706346!3e0" xr:uid="{8A8CF9AC-F22B-45F1-ABEF-8FA3F012E8EA}"/>
    <hyperlink ref="T3" r:id="rId55" display="https://www.google.com/maps/dir/Richland+High+School,+Holiday+Lane,+North+Richland+Hills,+TX/Snow+Heights+Elementary+School,+Vance+Road,+North+Richland+Hills,+TX/@32.8379382,-97.2376601,16z/am=t/data=!4m14!4m13!1m5!1m1!1s0x864e785c6c97addf:0xcfbbdce1c485818a!2m2!1d-97.2299813!2d32.842597!1m5!1m1!1s0x864e784fe6a609b9:0x14e4cc2718aff33!2m2!1d-97.2334053!2d32.8351026!3e0" xr:uid="{1DF0B6C8-9F65-43D8-A9B7-C5D4C159C783}"/>
    <hyperlink ref="U3" r:id="rId56" display="https://www.google.com/maps/dir/Richland+High+School,+Holiday+Lane,+North+Richland+Hills,+TX/Cheney+Hills+Elementary,+Dreeben+Drive,+Richland+Hills,+TX/@32.8240579,-97.2573106,14z/am=t/data=!4m14!4m13!1m5!1m1!1s0x864e785c6c97addf:0xcfbbdce1c485818a!2m2!1d-97.2299813!2d32.842597!1m5!1m1!1s0x864e791c51e8f39f:0xf398948753794c1e!2m2!1d-97.2451858!2d32.8046646!3e0" xr:uid="{D111C3EE-2526-4902-8E64-430CA9BBA810}"/>
    <hyperlink ref="V3" r:id="rId57" display="https://www.google.com/maps/dir/Richland+High+School,+Holiday+Lane,+North+Richland+Hills,+TX/O+H+Stowe+Elementary+School,+Rita+Lane,+Haltom+City,+TX/@32.8332992,-97.2708802,14z/am=t/data=!4m14!4m13!1m5!1m1!1s0x864e785c6c97addf:0xcfbbdce1c485818a!2m2!1d-97.2299813!2d32.842597!1m5!1m1!1s0x864e7781a7a10c6d:0xb48828fe51e494a8!2m2!1d-97.2694608!2d32.8269526!3e0" xr:uid="{039C75C1-4EAE-4592-9CA7-527379B1EF21}"/>
    <hyperlink ref="W3" r:id="rId58" display="https://www.google.com/maps/dir/Richland+High+School,+Holiday+Lane,+North+Richland+Hills,+TX/West+Birdville+Elementary,+Layton+Avenue,+Haltom+City,+TX/@32.8193616,-97.2738159,14z/am=t/data=!4m14!4m13!1m5!1m1!1s0x864e785c6c97addf:0xcfbbdce1c485818a!2m2!1d-97.2299813!2d32.842597!1m5!1m1!1s0x864e776a6dbe19df:0x7e529947e202e4e8!2m2!1d-97.2826315!2d32.8007523!3e0" xr:uid="{C4809819-3C3F-44DA-830A-3E3EC8EAC92C}"/>
    <hyperlink ref="X3" r:id="rId59" display="https://www.google.com/maps/dir/Richland+High+School,+Holiday+Lane,+North+Richland+Hills,+TX/Holiday+Heights+Elem+School,+Susan+Lee+Lane,+North+Richland+Hills,+TX/@32.8426726,-97.2268217,17z/am=t/data=!4m14!4m13!1m5!1m1!1s0x864e785c6c97addf:0xcfbbdce1c485818a!2m2!1d-97.2299813!2d32.842597!1m5!1m1!1s0x864e78f67e2ef2f1:0xce7eafb8e49af84!2m2!1d-97.2187429!2d32.8430481!3e0?entry=ttu" xr:uid="{1C92A395-B93A-499E-9F55-E571D3652F97}"/>
    <hyperlink ref="Y3" r:id="rId60" display="https://www.google.com/maps/dir/Richland+High+School,+Holiday+Lane,+North+Richland+Hills,+TX/Watauga+Elementary+School,+Whitley+Road,+Watauga,+TX/@32.8515567,-97.2515866,15z/am=t/data=!4m14!4m13!1m5!1m1!1s0x864e785c6c97addf:0xcfbbdce1c485818a!2m2!1d-97.2299813!2d32.842597!1m5!1m1!1s0x864e781af4d16671:0x2ea8937779e95744!2m2!1d-97.255337!2d32.8548184!3e0" xr:uid="{D77C6E7A-07E4-4E69-ACB3-1D40F5DA556E}"/>
    <hyperlink ref="Z3" r:id="rId61" display="https://www.google.com/maps/dir/Richland+High+School,+Holiday+Lane,+North+Richland+Hills,+TX/Grace+E+Hardeman+Elementary+School,+Whispering+Lane,+Watauga,+TX/@32.8531049,-97.246758,15z/am=t/data=!4m15!4m14!1m5!1m1!1s0x864e785c6c97addf:0xcfbbdce1c485818a!2m2!1d-97.2299813!2d32.842597!1m5!1m1!1s0x864e780bfdd16a9d:0x4fbe8290d50c539b!2m2!1d-97.2491992!2d32.863311!3e0!5i1" xr:uid="{F2020421-26E7-4CF5-ADFD-BEA9A98578BB}"/>
    <hyperlink ref="AA3" r:id="rId62" display="https://www.google.com/maps/dir/Richland+High+School,+Holiday+Lane,+North+Richland+Hills,+TX/W+A+Porter+Elementary+School,+Prestondale+Drive,+Hurst,+TX/@32.8547653,-97.2235816,14z/am=t/data=!4m14!4m13!1m5!1m1!1s0x864e785c6c97addf:0xcfbbdce1c485818a!2m2!1d-97.2299813!2d32.842597!1m5!1m1!1s0x864e78ac765d474f:0x33c7ebbe1d49d24f!2m2!1d-97.1832708!2d32.8670483!3e0" xr:uid="{738357C5-CD78-4BBC-A32E-7F819534FDBB}"/>
    <hyperlink ref="AB3" r:id="rId63" display="https://www.google.com/maps/dir/Richland+High+School,+Holiday+Lane,+North+Richland+Hills,+TX/ACADEMY+AT+C.F.+THOMAS+ELEMENTARY,+O+Brian+Way,+North+Richland+Hills,+TX/@32.8457621,-97.2262674,15z/am=t/data=!4m14!4m13!1m5!1m1!1s0x864e785c6c97addf:0xcfbbdce1c485818a!2m2!1d-97.2299813!2d32.842597!1m5!1m1!1s0x864e78eb5076f445:0x330c37d706bbb5bb!2m2!1d-97.2050438!2d32.8486674!3e0" xr:uid="{064CCA9A-1855-4442-AEB4-244AEDAC48F6}"/>
    <hyperlink ref="AC3" r:id="rId64" display="https://www.google.com/maps/dir/Richland+High+School,+Holiday+Lane,+North+Richland+Hills,+TX/Foster+Village+Elementary+School,+Springdale+Lane,+North+Richland+Hills,+TX/@32.8592345,-97.2458551,14z/am=t/data=!4m14!4m13!1m5!1m1!1s0x864e785c6c97addf:0xcfbbdce1c485818a!2m2!1d-97.2299813!2d32.842597!1m5!1m1!1s0x864dd7d0b5a54d77:0x1408c00720cfaddf!2m2!1d-97.2324595!2d32.8757963!3e0" xr:uid="{32E4D0C6-BD4B-4DC8-892E-C00FB88F4F30}"/>
    <hyperlink ref="AD3" r:id="rId65" display="https://www.google.com/maps/dir/Richland+High+School,+Holiday+Lane,+North+Richland+Hills,+TX/North+Ridge+Elementary+School,+Holiday+Lane,+North+Richland+Hills,+TX/@32.8623309,-97.2428156,14z/am=t/data=!4m14!4m13!1m5!1m1!1s0x864e785c6c97addf:0xcfbbdce1c485818a!2m2!1d-97.2299813!2d32.842597!1m5!1m1!1s0x864dd62d3b17a6d9:0x3dc1473a3e64a735!2m2!1d-97.2217257!2d32.8809444!3e0" xr:uid="{E739E81A-681E-498A-8BAF-D5DD94991D9C}"/>
    <hyperlink ref="AE3" r:id="rId66" display="https://www.google.com/maps/dir/Richland+High+School,+Holiday+Lane,+North+Richland+Hills,+TX/John+D+Spicer+Elementary+School,+Estes+Park+Road,+Haltom+City,+TX/@32.850402,-97.2731139,14z/am=t/data=!4m14!4m13!1m5!1m1!1s0x864e785c6c97addf:0xcfbbdce1c485818a!2m2!1d-97.2299813!2d32.842597!1m5!1m1!1s0x864e77e511ddbb87:0x1ec8fba6147ad1d0!2m2!1d-97.2799826!2d32.857423!3e0" xr:uid="{2D0FC744-B630-4B28-8D89-5A215B152E31}"/>
    <hyperlink ref="AF3" r:id="rId67" display="https://www.google.com/maps/dir/Richland+High+School,+Holiday+Lane,+North+Richland+Hills,+TX/Green+Valley+Elementary+School,+Smithfield+Road,+Fort+Worth,+TX/@32.8664055,-97.2342109,14z/am=t/data=!4m14!4m13!1m5!1m1!1s0x864e785c6c97addf:0xcfbbdce1c485818a!2m2!1d-97.2299813!2d32.842597!1m5!1m1!1s0x864dd637d6ea888f:0x674e7fd67a33bf72!2m2!1d-97.211423!2d32.8901884!3e0" xr:uid="{40F41998-D8B6-4DD2-9AE1-4419D20DB0A8}"/>
    <hyperlink ref="AG3" r:id="rId68" display="https://www.google.com/maps/dir/Richland+High+School,+Holiday+Lane,+North+Richland+Hills,+TX/Walker+Creek+Elementary+School,+Bridge+Street,+North+Richland+Hills,+TX/@32.8519706,-97.2280066,14z/am=t/data=!4m15!4m14!1m5!1m1!1s0x864e785c6c97addf:0xcfbbdce1c485818a!2m2!1d-97.2299813!2d32.842597!1m5!1m1!1s0x864e78bc72660107:0x73ce32cd7c12b4d5!2m2!1d-97.1964823!2d32.856264!3e0!5i2" xr:uid="{8C853322-E381-4E90-854A-C01A241EE7C1}"/>
    <hyperlink ref="AH3" r:id="rId69" display="https://www.google.com/maps/dir/Richland+High+School,+Holiday+Lane,+North+Richland+Hills,+TX/Birdville+Center+of+Technology+and+Advanced+Learning,+Mid+Cities+Boulevard,+North+Richland+Hills,+TX/@32.8514398,-97.2410896,15z/am=t/data=!4m14!4m13!1m5!1m1!1s0x864e785c6c97addf:0xcfbbdce1c485818a!2m2!1d-97.2299813!2d32.842597!1m5!1m1!1s0x864e786556a8428d:0x15aaffff13f8934e!2m2!1d-97.2327423!2d32.8590812!3e0" xr:uid="{7BDCECC8-91A6-4DF8-8ECD-C1D774AED2F2}"/>
    <hyperlink ref="AI3" r:id="rId70" display="https://www.google.com/maps/dir/Richland+High+School,+Holiday+Lane,+North+Richland+Hills,+TX/6125+East+Belknap+Street,+Haltom+City,+TX/@32.8251657,-97.2587197,14z/am=t/data=!4m14!4m13!1m5!1m1!1s0x864e785c6c97addf:0xcfbbdce1c485818a!2m2!1d-97.2299813!2d32.842597!1m5!1m1!1s0x864e79c37af0ed8b:0xee71d08b622a056!2m2!1d-97.2521797!2d32.8064991!3e0" xr:uid="{372F6622-48C0-45B4-8E49-2236C20BA5C1}"/>
    <hyperlink ref="AJ3" r:id="rId71" display="https://www.google.com/maps/dir/Richland+High+School,+Holiday+Lane,+North+Richland+Hills,+TX/5308+E+Belknap+St,+Haltom+City,+TX+76117/@32.8161028,-97.2548935,14z/am=t/data=!4m14!4m13!1m5!1m1!1s0x864e785c6c97addf:0xcfbbdce1c485818a!2m2!1d-97.2299813!2d32.842597!1m5!1m1!1s0x864e775ed6263c05:0x93f718e964cfff0e!2m2!1d-97.2680675!2d32.7953617!3e0" xr:uid="{A11B457D-2FB1-4E5A-8F41-172C7148E377}"/>
    <hyperlink ref="AK3" r:id="rId72" display="https://www.google.com/maps/dir/Richland+High+School,+Holiday+Lane,+North+Richland+Hills,+TX/Birdville+ISD+Fine+Arts%2FAthletics+Complex,+Mid+Cities+Boulevard,+North+Richland+Hills,+TX/@32.8522597,-97.2261057,14z/am=t/data=!4m14!4m13!1m5!1m1!1s0x864e785c6c97addf:0xcfbbdce1c485818a!2m2!1d-97.2299813!2d32.842597!1m5!1m1!1s0x864e787a9ee6bd79:0x642fed4d7cd7199e!2m2!1d-97.1880767!2d32.8593389!3e0" xr:uid="{7738EEF4-0479-4CAB-9C0E-C6C504BA20C6}"/>
    <hyperlink ref="AM3" r:id="rId73" display="https://www.google.com/maps/dir/Richland+High+School,+Holiday+Lane,+North+Richland+Hills,+TX/BISD+Plaza,+26+Boulevard,+North+Richland+Hills,+TX/@32.827726,-97.2488162,14z/am=t/data=!4m14!4m13!1m5!1m1!1s0x864e785c6c97addf:0xcfbbdce1c485818a!2m2!1d-97.2299813!2d32.842597!1m5!1m1!1s0x864e796935155401:0xbfe342050ee9145a!2m2!1d-97.2458301!2d32.8117279!3e0" xr:uid="{40BF14D7-14D5-43B3-A9BE-162320BE7240}"/>
    <hyperlink ref="AN3" r:id="rId74" display="https://www.google.com/maps/dir/Richland+High+School,+Holiday+Lane,+North+Richland+Hills,+TX/2920+Carson+St,+Haltom+City,+TX+76117/@32.8161028,-97.2482948,14z/am=t/data=!4m14!4m13!1m5!1m1!1s0x864e785c6c97addf:0xcfbbdce1c485818a!2m2!1d-97.2299813!2d32.842597!1m5!1m1!1s0x864e79dd26088795:0x40fad631ba22fe18!2m2!1d-97.2552137!2d32.8036927!3e0" xr:uid="{D0B47C5F-805E-4C47-BFFA-2766CA5A5BAE}"/>
    <hyperlink ref="AP3" r:id="rId75" display="https://www.google.com/maps/dir/Richland+High+School,+Holiday+Lane,+North+Richland+Hills,+TX/W.+G.+Thomas+Coliseum+sup,+Broadway+Avenue,+Haltom+City,+TX/@32.8258231,-97.2529558,14z/am=t/data=!4m14!4m13!1m5!1m1!1s0x864e785c6c97addf:0xcfbbdce1c485818a!2m2!1d-97.2299813!2d32.842597!1m5!1m1!1s0x864e79c4ca605f7b:0x74c16273848a2230!2m2!1d-97.2541386!2d32.8081139!3e0" xr:uid="{4521866C-978F-49E1-BA12-84B7BFF09DE7}"/>
    <hyperlink ref="AQ3" r:id="rId76" display="https://www.google.com/maps/dir/Richland+High+School,+Holiday+Lane,+North+Richland+Hills,+TX/4501+Denton+Hwy,+Haltom+City,+TX+76117/@32.8363955,-97.2559159,15z/am=t/data=!4m14!4m13!1m5!1m1!1s0x864e785c6c97addf:0xcfbbdce1c485818a!2m2!1d-97.2299813!2d32.842597!1m5!1m1!1s0x864e7829f66c07e1:0x9c53433d8ee1f4af!2m2!1d-97.2643409!2d32.8287508!3e0" xr:uid="{52BF1CE1-70E0-451C-838D-3C6D88BA16AB}"/>
    <hyperlink ref="E4" r:id="rId77" display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xr:uid="{76C5F53A-EA1B-49A9-A725-CB9F860A43B9}"/>
    <hyperlink ref="F4" r:id="rId78" display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xr:uid="{D43C61FB-3DF7-41A8-A85A-A4142691AD12}"/>
    <hyperlink ref="G4" r:id="rId79" display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xr:uid="{30729DBE-81CF-40A0-96F1-D1A637CDC52F}"/>
    <hyperlink ref="H4" r:id="rId80" display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xr:uid="{21B20EFE-EC14-42C7-884E-9ECDBE574DCA}"/>
    <hyperlink ref="I4" r:id="rId81" display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xr:uid="{99D3FE7E-125C-4E2A-9B43-7534A575B383}"/>
    <hyperlink ref="J4" r:id="rId82" display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xr:uid="{83E0FA6C-16BB-4A69-8BC4-0DB1A351DC32}"/>
    <hyperlink ref="K4" r:id="rId83" display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xr:uid="{27D6F4BD-1969-492C-992C-5C5605641DD0}"/>
    <hyperlink ref="L4" r:id="rId84" display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xr:uid="{8BB93AD0-6AC4-4F1C-9174-3A4BC5549033}"/>
    <hyperlink ref="M4" r:id="rId85" display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xr:uid="{D3007A0D-6A30-4B1C-8B11-37B3E8779DAA}"/>
    <hyperlink ref="N4" r:id="rId86" display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xr:uid="{0DD35A00-68A1-4CD3-BD8B-E8078ABB45DB}"/>
    <hyperlink ref="O4" r:id="rId87" display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xr:uid="{45AE18AD-7851-47F2-A73F-315CD0F7963D}"/>
    <hyperlink ref="P4" r:id="rId88" display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xr:uid="{6005C92F-1442-4439-BFAF-772AD4A9FDB3}"/>
    <hyperlink ref="Q4" r:id="rId89" display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xr:uid="{861FA42D-E49F-4ABE-AD9D-BB2219E6F783}"/>
    <hyperlink ref="R4" r:id="rId90" display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xr:uid="{1465F8C3-A7A5-4ED2-B9D1-43C4E59DEDD4}"/>
    <hyperlink ref="S4" r:id="rId91" display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xr:uid="{9B7D6146-9E30-48D3-A89C-62E28DD6A5BC}"/>
    <hyperlink ref="T4" r:id="rId92" display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xr:uid="{38B36698-5731-493C-82E1-54A8DCE3C3FF}"/>
    <hyperlink ref="U4" r:id="rId93" display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xr:uid="{3A79E846-D335-4A91-8D36-077ECEA0606C}"/>
    <hyperlink ref="V4" r:id="rId94" display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xr:uid="{50D086FB-C16F-481D-9F75-36379942E740}"/>
    <hyperlink ref="W4" r:id="rId95" display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xr:uid="{0B3BA227-AE15-45EF-8308-006E56FC6F37}"/>
    <hyperlink ref="X4" r:id="rId96" display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xr:uid="{0ED69311-E38A-470C-BE44-E1FD490FC888}"/>
    <hyperlink ref="Y4" r:id="rId97" display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xr:uid="{3FD742A0-07B8-4CB6-902D-1BC52A99F0A7}"/>
    <hyperlink ref="Z4" r:id="rId98" display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xr:uid="{195E71AE-044A-40F9-919B-EFB736FE3AC4}"/>
    <hyperlink ref="AA4" r:id="rId99" display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xr:uid="{282D88D2-B1A3-4417-B6F1-F8B1AB4FA937}"/>
    <hyperlink ref="AB4" r:id="rId100" display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xr:uid="{336AE76C-07DB-4A14-A62A-4AF4A996CA5D}"/>
    <hyperlink ref="AC4" r:id="rId101" display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xr:uid="{9F14E87D-64BA-494E-BA3D-AE2145EC4894}"/>
    <hyperlink ref="AD4" r:id="rId102" display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xr:uid="{1CAD55DE-3E73-4C09-A6E9-50754E0AE6A6}"/>
    <hyperlink ref="AE4" r:id="rId103" display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xr:uid="{543A8DC3-A09B-49BB-B338-0D1BDA07D4B0}"/>
    <hyperlink ref="AF4" r:id="rId104" display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xr:uid="{FE1611C7-E486-4D1A-9F15-647350CBD1B8}"/>
    <hyperlink ref="AG4" r:id="rId105" display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xr:uid="{3E0ADA94-8E3F-4F60-A899-C99EFC8F04D8}"/>
    <hyperlink ref="AH4" r:id="rId106" display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xr:uid="{1BD225D1-AE29-4A60-A168-E380EF282D5F}"/>
    <hyperlink ref="AI4" r:id="rId107" display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xr:uid="{95F0A2E9-4AD0-40C6-A3B2-424AA648F0F2}"/>
    <hyperlink ref="AJ4" r:id="rId108" display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xr:uid="{ED5F1534-B4DA-43F7-AE3C-632CEF0793EC}"/>
    <hyperlink ref="AK4" r:id="rId109" display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xr:uid="{73F4349D-33DF-4196-A975-34ED0B6B4D31}"/>
    <hyperlink ref="AM4" r:id="rId110" display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xr:uid="{E10E66D1-3CC8-4FF4-A6A2-7AEBF802E8ED}"/>
    <hyperlink ref="AN4" r:id="rId111" display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xr:uid="{8B6C4F00-49C8-4016-87C2-05E84270DAA6}"/>
    <hyperlink ref="AP4" r:id="rId112" display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xr:uid="{877052C0-12FA-4FC7-8E0C-A48F934C32C9}"/>
    <hyperlink ref="AQ4" r:id="rId113" display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xr:uid="{47926A53-29BB-42C8-9E1E-DC5AF73B0878}"/>
    <hyperlink ref="F5" r:id="rId114" display="https://www.google.com/maps/dir/Birdville+High+School,+Mid+Cities+Boulevard,+North+Richland+Hills,+TX/Haltom+Middle+School,+Hutchison+Way,+Haltom+City,+TX/@32.8346215,-97.2660425,13z/am=t/data=!4m14!4m13!1m5!1m1!1s0x864e78bab732c0bb:0xf583cd6bc2d758f1!2m2!1d-97.192094!2d32.8611675!1m5!1m1!1s0x864e7765f6538287:0xb7053e1aa8c1b71c!2m2!1d-97.2758698!2d32.8069114!3e0" xr:uid="{C3EA6AE6-53AA-4D94-A474-E04A516D51B3}"/>
    <hyperlink ref="G5" r:id="rId115" display="https://www.google.com/maps/dir/Birdville+High+School,+Mid+Cities+Boulevard,+North+Richland+Hills,+TX/North+Richland+Middle+School,+Redondo+Street,+North+Richland+Hills,+TX/@32.8484129,-97.2321781,14z/am=t/data=!4m14!4m13!1m5!1m1!1s0x864e78bab732c0bb:0xf583cd6bc2d758f1!2m2!1d-97.192094!2d32.8611675!1m5!1m1!1s0x864e7848b646b76d:0x86725bc629c0ce9f!2m2!1d-97.2354324!2d32.8356242!3e0" xr:uid="{2B3E0853-4C5E-49B8-9A07-E96A1C5F2A53}"/>
    <hyperlink ref="H5" r:id="rId116" display="https://www.google.com/maps/dir/Birdville+High+School,+Mid+Cities+Boulevard,+North+Richland+Hills,+TX/Richland+Middle+School,+Labadie+Drive,+Richland+Hills,+TX/@32.8356707,-97.225225,14z/am=t/data=!4m15!4m14!1m5!1m1!1s0x864e78bab732c0bb:0xf583cd6bc2d758f1!2m2!1d-97.192094!2d32.8611675!1m5!1m1!1s0x864e790860a5a261:0xd46933c39fe9065e!2m2!1d-97.2167903!2d32.8114438!3e0!5i1" xr:uid="{1C686768-E60E-48F1-A99D-1FF78E9F5E6D}"/>
    <hyperlink ref="I5" r:id="rId117" display="https://www.google.com/maps/dir/Birdville+High+School,+Mid+Cities+Boulevard,+North+Richland+Hills,+TX/North+Oaks+Middle+School,+Jordan+Park+Drive,+Haltom+City,+TX/@32.8470102,-97.2699055,13z/am=t/data=!4m14!4m13!1m5!1m1!1s0x864e78bab732c0bb:0xf583cd6bc2d758f1!2m2!1d-97.192094!2d32.8611675!1m5!1m1!1s0x864e779a5b9f7ccb:0xf50f57eea785bb7d!2m2!1d-97.278798!2d32.8327136!3e0" xr:uid="{FAC4A67F-A5FD-41B3-B861-BC2AD4C7C595}"/>
    <hyperlink ref="J5" r:id="rId118" display="https://www.google.com/maps/dir/Birdville+High+School,+Mid+Cities+Boulevard,+North+Richland+Hills,+TX/Watauga+Middle+School,+Maurie+Drive,+Watauga,+TX/@32.8641913,-97.237757,14z/am=t/data=!4m14!4m13!1m5!1m1!1s0x864e78bab732c0bb:0xf583cd6bc2d758f1!2m2!1d-97.192094!2d32.8611675!1m5!1m1!1s0x864e780c179bcea1:0x7816aab5efb353aa!2m2!1d-97.2490183!2d32.8615788!3e0" xr:uid="{7EEB98CB-E295-4358-8150-E22D08B28134}"/>
    <hyperlink ref="K5" r:id="rId119" display="https://www.google.com/maps/dir/Birdville+High+School,+Mid+Cities+Boulevard,+North+Richland+Hills,+TX/Smithfield+Middle+School,+Main+Street,+North+Richland+Hills,+TX/@32.8641935,-97.2012806,16z/am=t/data=!4m14!4m13!1m5!1m1!1s0x864e78bab732c0bb:0xf583cd6bc2d758f1!2m2!1d-97.192094!2d32.8611675!1m5!1m1!1s0x864e7898b32aa60b:0xf61c3ced160822d8!2m2!1d-97.2023241!2d32.8663002!3e0" xr:uid="{6BA9E8A9-7065-45E1-878E-4EAEA593A2CD}"/>
    <hyperlink ref="L5" r:id="rId120" display="https://www.google.com/maps/dir/Birdville+High+School,+Mid+Cities+Boulevard,+North+Richland+Hills,+TX/North+Ridge+Middle+School,+Douglas+Lane,+North+Richland+Hills,+TX/@32.8716907,-97.2164877,15z/am=t/data=!4m14!4m13!1m5!1m1!1s0x864e78bab732c0bb:0xf583cd6bc2d758f1!2m2!1d-97.192094!2d32.8611675!1m5!1m1!1s0x864dd7d2b89ed4a3:0x3c40ff21d2419a50!2m2!1d-97.2245708!2d32.8812385!3e0" xr:uid="{947D22FD-DFA8-434E-A7A7-DE3313121851}"/>
    <hyperlink ref="M5" r:id="rId121" display="https://www.google.com/maps/dir/Birdville+High+School,+Mid+Cities+Boulevard,+North+Richland+Hills,+TX/Birdville+Elementary+School,+Bewley+Street,+Haltom+City,+TX/@32.8336986,-97.2416688,14z/am=t/data=!4m14!4m13!1m5!1m1!1s0x864e78bab732c0bb:0xf583cd6bc2d758f1!2m2!1d-97.192094!2d32.8611675!1m5!1m1!1s0x864e79dc0a1bef57:0x1d1fc77116d4a576!2m2!1d-97.2570536!2d32.8061781!3e0" xr:uid="{F84508A5-2CE2-4C91-B1D0-A1ABAAE5E762}"/>
    <hyperlink ref="N5" r:id="rId122" display="https://www.google.com/maps/dir/Birdville+High+School,+Mid+Cities+Boulevard,+North+Richland+Hills,+TX/David+E+Smith+Elementary+School,+Haltom+Road,+Haltom+City,+TX/@32.8405413,-97.2686391,13z/am=t/data=!4m15!4m14!1m5!1m1!1s0x864e78bab732c0bb:0xf583cd6bc2d758f1!2m2!1d-97.192094!2d32.8611675!1m5!1m1!1s0x864e7779be13740f:0x64e10ac2f18da3!2m2!1d-97.2743886!2d32.8189306!3e0!5i1" xr:uid="{2536FDD2-F4F6-4F06-85BD-72FD0016ACE1}"/>
    <hyperlink ref="O5" r:id="rId123" display="https://www.google.com/maps/dir/Birdville+High+School,+Mid+Cities+Boulevard,+North+Richland+Hills,+TX/W.T.+Francisco+Elementary+School,+Layton+Avenue,+Haltom+City,+TX/@32.8396235,-97.255292,14z/am=t/data=!4m15!4m14!1m5!1m1!1s0x864e78bab732c0bb:0xf583cd6bc2d758f1!2m2!1d-97.192094!2d32.8611675!1m5!1m1!1s0x864e77740e62104d:0x575857f2986b5450!2m2!1d-97.2826789!2d32.8174466!3e0!5i2?entry=ttu" xr:uid="{14620240-BB3A-4001-864D-4F875CAEE946}"/>
    <hyperlink ref="P5" r:id="rId124" display="https://www.google.com/maps/dir/Birdville+High+School,+Mid+Cities+Boulevard,+North+Richland+Hills,+TX/Jack+C+Binion+Elementary+School,+Glenview+Drive,+Richland+Hills,+TX/@32.8429251,-97.2245422,14z/am=t/data=!4m14!4m13!1m5!1m1!1s0x864e78bab732c0bb:0xf583cd6bc2d758f1!2m2!1d-97.192094!2d32.8611675!1m5!1m1!1s0x864e7901b2b84d8d:0x806a432522381ef4!2m2!1d-97.2177771!2d32.8235896!3e0" xr:uid="{AF43FA1A-DFE4-413F-B910-43E58DEB5DC8}"/>
    <hyperlink ref="Q5" r:id="rId125" display="https://www.google.com/maps/dir/Birdville+High+School,+Mid+Cities+Boulevard,+North+Richland+Hills,+TX/Mullendore+Elementary+School,+Flory+Street,+North+Richland+Hills,+TX/@32.8438436,-97.2321889,14z/am=t/data=!4m15!4m14!1m5!1m1!1s0x864e78bab732c0bb:0xf583cd6bc2d758f1!2m2!1d-97.192094!2d32.8611675!1m5!1m1!1s0x864e784cd575cb9b:0x3ed75d5e11d9508f!2m2!1d-97.2363029!2d32.8255139!3e0!5i1" xr:uid="{4434B863-F350-4EEF-A625-776B58F8C429}"/>
    <hyperlink ref="R5" r:id="rId126" display="https://www.google.com/maps/dir/Birdville+High+School,+Mid+Cities+Boulevard,+North+Richland+Hills,+TX/Richland+Elementary+School,+Scruggs+Park+Drive,+Richland+Hills,+TX/@32.8316393,-97.2473625,13z/am=t/data=!3m1!4b1!4m14!4m13!1m5!1m1!1s0x864e78bab732c0bb:0xf583cd6bc2d758f1!2m2!1d-97.192094!2d32.8611675!1m5!1m1!1s0x864e79a30daeb549:0xfbc2c9a6935d00a7!2m2!1d-97.2312947!2d32.807679!3e0?entry=ttu" xr:uid="{1C653F27-BE55-4F3F-8AFF-5F90A228E116}"/>
    <hyperlink ref="S5" r:id="rId127" display="https://www.google.com/maps/dir/Birdville+High+School,+Mid+Cities+Boulevard,+North+Richland+Hills,+TX/Smithfield+Elementary+School,+Northeast+Parkway,+North+Richland+Hills,+TX/@32.86591,-97.2040679,16z/am=t/data=!4m14!4m13!1m5!1m1!1s0x864e78bab732c0bb:0xf583cd6bc2d758f1!2m2!1d-97.192094!2d32.8611675!1m5!1m1!1s0x864e7882c9aee327:0xabdf3eb56cb13fad!2m2!1d-97.2089015!2d32.8706346!3e0" xr:uid="{A35AFA4D-2824-4312-8203-A358E2939A6E}"/>
    <hyperlink ref="T5" r:id="rId128" display="https://www.google.com/maps/dir/Birdville+High+School,+Mid+Cities+Boulevard,+North+Richland+Hills,+TX/Snow+Heights+Elementary+School,+Vance+Road,+North+Richland+Hills,+TX/@32.8479993,-97.2321763,14z/am=t/data=!4m14!4m13!1m5!1m1!1s0x864e78bab732c0bb:0xf583cd6bc2d758f1!2m2!1d-97.192094!2d32.8611675!1m5!1m1!1s0x864e784fe6a609b9:0x14e4cc2718aff33!2m2!1d-97.2334053!2d32.8351026!3e0" xr:uid="{13612547-C2C8-418F-A719-86DE6835AA3D}"/>
    <hyperlink ref="U5" r:id="rId129" display="https://www.google.com/maps/dir/Birdville+High+School,+Mid+Cities+Boulevard,+North+Richland+Hills,+TX/Cheney+Hills+Elementary,+Dreeben+Drive,+Richland+Hills,+TX/@32.8332725,-97.2353504,14z/am=t/data=!4m15!4m14!1m5!1m1!1s0x864e78bab732c0bb:0xf583cd6bc2d758f1!2m2!1d-97.192094!2d32.8611675!1m5!1m1!1s0x864e791c51e8f39f:0xf398948753794c1e!2m2!1d-97.2451858!2d32.8046646!3e0!5i1" xr:uid="{94D1987E-8BAC-4E13-A923-64AE53008E08}"/>
    <hyperlink ref="V5" r:id="rId130" display="https://www.google.com/maps/dir/Birdville+High+School,+Mid+Cities+Boulevard,+North+Richland+Hills,+TX/O+H+Stowe+Elementary+School,+Rita+Lane,+Haltom+City,+TX/@32.8445096,-97.2649892,13z/am=t/data=!4m14!4m13!1m5!1m1!1s0x864e78bab732c0bb:0xf583cd6bc2d758f1!2m2!1d-97.192094!2d32.8611675!1m5!1m1!1s0x864e7781a7a10c6d:0xb48828fe51e494a8!2m2!1d-97.2694608!2d32.8269526!3e0" xr:uid="{B75D8D6D-996B-4D7C-883B-B26D51DE42CA}"/>
    <hyperlink ref="W5" r:id="rId131" display="https://www.google.com/maps/dir/Birdville+High+School,+Mid+Cities+Boulevard,+North+Richland+Hills,+TX/West+Birdville+Elementary,+Layton+Avenue,+Haltom+City,+TX/@32.8258459,-97.3044271,12z/am=t/data=!3m1!4b1!4m15!4m14!1m5!1m1!1s0x864e78bab732c0bb:0xf583cd6bc2d758f1!2m2!1d-97.192094!2d32.8611675!1m5!1m1!1s0x864e776a6dbe19df:0x7e529947e202e4e8!2m2!1d-97.2826315!2d32.8007523!3e0!5i1?entry=ttu" xr:uid="{FB0DEAEE-A1D6-407E-99B8-3FB2F9DFF35B}"/>
    <hyperlink ref="X5" r:id="rId132" display="https://www.google.com/maps/dir/Birdville+High+School,+Mid+Cities+Boulevard,+North+Richland+Hills,+TX/Holiday+Heights+Elem+School,+Susan+Lee+Lane,+North+Richland+Hills,+TX/@32.8523638,-97.2120935,15z/am=t/data=!4m14!4m13!1m5!1m1!1s0x864e78bab732c0bb:0xf583cd6bc2d758f1!2m2!1d-97.192094!2d32.8611675!1m5!1m1!1s0x864e78f67e2ef2f1:0xce7eafb8e49af84!2m2!1d-97.2187429!2d32.8430481!3e0" xr:uid="{7CCD5B63-89B7-4B6F-8B2F-00E7EF7C3039}"/>
    <hyperlink ref="Y5" r:id="rId133" display="https://www.google.com/maps/dir/Birdville+High+School,+Mid+Cities+Boulevard,+North+Richland+Hills,+TX/Watauga+Elementary+School,+Whitley+Road,+Watauga,+TX/@32.852994,-97.2405904,14z/am=t/data=!4m14!4m13!1m5!1m1!1s0x864e78bab732c0bb:0xf583cd6bc2d758f1!2m2!1d-97.192094!2d32.8611675!1m5!1m1!1s0x864e781af4d16671:0x2ea8937779e95744!2m2!1d-97.255337!2d32.8548184!3e0" xr:uid="{9223E772-446A-4B32-92A5-ADF8E367E755}"/>
    <hyperlink ref="Z5" r:id="rId134" display="https://www.google.com/maps/dir/Birdville+High+School,+Mid+Cities+Boulevard,+North+Richland+Hills,+TX/Grace+E+Hardeman+Elementary+School,+Whispering+Lane,+Watauga,+TX/@32.8641913,-97.237757,14z/am=t/data=!4m15!4m14!1m5!1m1!1s0x864e78bab732c0bb:0xf583cd6bc2d758f1!2m2!1d-97.192094!2d32.8611675!1m5!1m1!1s0x864e780bfdd16a9d:0x4fbe8290d50c539b!2m2!1d-97.2491992!2d32.863311!3e0!5i1" xr:uid="{863EC1A6-F5A1-4FD0-B9E3-58D410A7928F}"/>
    <hyperlink ref="AA5" r:id="rId135" display="https://www.google.com/maps/dir/Birdville+High+School,+Mid+Cities+Boulevard,+North+Richland+Hills,+TX/W+A+Porter+Elementary+School,+Prestondale+Drive,+Hurst,+TX/@32.8641163,-97.1915058,16z/am=t/data=!4m14!4m13!1m5!1m1!1s0x864e78bab732c0bb:0xf583cd6bc2d758f1!2m2!1d-97.192094!2d32.8611675!1m5!1m1!1s0x864e78ac765d474f:0x33c7ebbe1d49d24f!2m2!1d-97.1832708!2d32.8670483!3e0" xr:uid="{68004CC5-F560-4716-B835-94C49EE9496D}"/>
    <hyperlink ref="AB5" r:id="rId136" display="https://www.google.com/maps/dir/Birdville+High+School,+Mid+Cities+Boulevard,+North+Richland+Hills,+TX/ACADEMY+AT+C.F.+THOMAS+ELEMENTARY,+O+Brian+Way,+North+Richland+Hills,+TX/@32.8550113,-97.2110674,15z/am=t/data=!4m15!4m14!1m5!1m1!1s0x864e78bab732c0bb:0xf583cd6bc2d758f1!2m2!1d-97.192094!2d32.8611675!1m5!1m1!1s0x864e78eb5076f445:0x330c37d706bbb5bb!2m2!1d-97.2050438!2d32.8486674!3e0!5i1" xr:uid="{4D13C0B5-245A-4FF0-816D-25F9057CAFEA}"/>
    <hyperlink ref="AC5" r:id="rId137" display="https://www.google.com/maps/dir/Birdville+High+School,+Mid+Cities+Boulevard,+North+Richland+Hills,+TX/Foster+Village+Elementary+School,+Springdale+Lane,+North+Richland+Hills,+TX/@32.8681042,-97.2317662,14z/am=t/data=!4m14!4m13!1m5!1m1!1s0x864e78bab732c0bb:0xf583cd6bc2d758f1!2m2!1d-97.192094!2d32.8611675!1m5!1m1!1s0x864dd7d0b5a54d77:0x1408c00720cfaddf!2m2!1d-97.2324595!2d32.8757963!3e0" xr:uid="{CDFA5CAE-6DAE-455D-A4C1-B6CED91CBE3D}"/>
    <hyperlink ref="AD5" r:id="rId138" display="https://www.google.com/maps/dir/Birdville+High+School,+Mid+Cities+Boulevard,+North+Richland+Hills,+TX/North+Ridge+Elementary+School,+Holiday+Lane,+North+Richland+Hills,+TX/@32.8716885,-97.2152437,15z/am=t/data=!4m14!4m13!1m5!1m1!1s0x864e78bab732c0bb:0xf583cd6bc2d758f1!2m2!1d-97.192094!2d32.8611675!1m5!1m1!1s0x864dd62d3b17a6d9:0x3dc1473a3e64a735!2m2!1d-97.2217257!2d32.8809444!3e0" xr:uid="{F48F02B3-5565-42DD-8B93-115CA9A52FBA}"/>
    <hyperlink ref="AE5" r:id="rId139" display="https://www.google.com/maps/dir/Birdville+High+School,+Mid+Cities+Boulevard,+North+Richland+Hills,+TX/John+D+Spicer+Elementary+School,+Estes+Park+Road,+Haltom+City,+TX/@32.8478565,-97.2708728,13z/am=t/data=!4m14!4m13!1m5!1m1!1s0x864e78bab732c0bb:0xf583cd6bc2d758f1!2m2!1d-97.192094!2d32.8611675!1m5!1m1!1s0x864e77e511ddbb87:0x1ec8fba6147ad1d0!2m2!1d-97.2799826!2d32.857423!3e0" xr:uid="{10AFCA6A-ABFC-4499-8304-6C4B80792E91}"/>
    <hyperlink ref="AF5" r:id="rId140" display="https://www.google.com/maps/dir/Birdville+High+School,+Mid+Cities+Boulevard,+North+Richland+Hills,+TX/Green+Valley+Elementary+School,+Smithfield+Road,+Fort+Worth,+TX/@32.8757653,-97.2077584,15z/am=t/data=!4m15!4m14!1m5!1m1!1s0x864e78bab732c0bb:0xf583cd6bc2d758f1!2m2!1d-97.192094!2d32.8611675!1m5!1m1!1s0x864dd637d6ea888f:0x674e7fd67a33bf72!2m2!1d-97.211423!2d32.8901884!3e0!5i1" xr:uid="{CCA10329-AE03-4362-A8EB-035F88326A2A}"/>
    <hyperlink ref="AG5" r:id="rId141" display="https://www.google.com/maps/dir/Birdville+High+School,+Mid+Cities+Boulevard,+North+Richland+Hills,+TX/Walker+Creek+Elementary+School,+Bridge+Street,+North+Richland+Hills,+TX/@32.8592645,-97.1958532,17z/am=t/data=!3m1!4b1!4m14!4m13!1m5!1m1!1s0x864e78bab732c0bb:0xf583cd6bc2d758f1!2m2!1d-97.192094!2d32.8611675!1m5!1m1!1s0x864e78bc72660107:0x73ce32cd7c12b4d5!2m2!1d-97.1964823!2d32.856264!3e0" xr:uid="{1C09FDE5-E5AB-4960-8D6D-B18911B2E130}"/>
    <hyperlink ref="AH5" r:id="rId142" display="https://www.google.com/maps/dir/Birdville+High+School,+Mid+Cities+Boulevard,+North+Richland+Hills,+TX/Birdville+Center+of+Technology+and+Advanced+Learning,+Mid+Cities+Boulevard,+North+Richland+Hills,+TX/@32.8606714,-97.2291811,14z/am=t/data=!4m14!4m13!1m5!1m1!1s0x864e78bab732c0bb:0xf583cd6bc2d758f1!2m2!1d-97.192094!2d32.8611675!1m5!1m1!1s0x864e786556a8428d:0x15aaffff13f8934e!2m2!1d-97.2327423!2d32.8590812!3e0" xr:uid="{722508C8-1A96-4A50-92F1-CE83D3F9E0EE}"/>
    <hyperlink ref="AI5" r:id="rId143" display="https://www.google.com/maps/dir/Birdville+High+School,+Mid+Cities+Boulevard,+North+Richland+Hills,+TX/6125+East+Belknap+Street,+Haltom+City,+TX/@32.8344128,-97.262544,13z/am=t/data=!4m14!4m13!1m5!1m1!1s0x864e78bab732c0bb:0xf583cd6bc2d758f1!2m2!1d-97.192094!2d32.8611675!1m5!1m1!1s0x864e79c37af0ed8b:0xee71d08b622a056!2m2!1d-97.2521797!2d32.8064991!3e0" xr:uid="{69800602-E4B9-4D90-886B-E1936A5D4ED2}"/>
    <hyperlink ref="AJ5" r:id="rId144" display="https://www.google.com/maps/dir/Birdville+High+School,+Mid+Cities+Boulevard,+North+Richland+Hills,+TX/5308+E+Belknap+St,+Haltom+City,+TX+76117/@32.8258606,-97.2627542,13z/am=t/data=!3m1!4b1!4m15!4m14!1m5!1m1!1s0x864e78bab732c0bb:0xf583cd6bc2d758f1!2m2!1d-97.192094!2d32.8611675!1m5!1m1!1s0x864e775ed6263c05:0x93f718e964cfff0e!2m2!1d-97.2680675!2d32.7953617!3e0!5i2?entry=ttu" xr:uid="{23375815-642A-47AE-9119-AB39DA58A634}"/>
    <hyperlink ref="AK5" r:id="rId145" display="https://www.google.com/maps/dir/Birdville+High+School,+Mid+Cities+Boulevard,+North+Richland+Hills,+TX/Birdville+ISD+Fine+Arts%2FAthletics+Complex,+Mid+Cities+Boulevard,+North+Richland+Hills,+TX/@32.8605956,-97.1913069,17z/am=t/data=!4m14!4m13!1m5!1m1!1s0x864e78bab732c0bb:0xf583cd6bc2d758f1!2m2!1d-97.192094!2d32.8611675!1m5!1m1!1s0x864e787a9ee6bd79:0x642fed4d7cd7199e!2m2!1d-97.1880767!2d32.8593389!3e0" xr:uid="{DFB8C85B-8070-4E1C-859C-2399CCAF12F6}"/>
    <hyperlink ref="AM5" r:id="rId146" display="https://www.google.com/maps/dir/Birdville+High+School,+Mid+Cities+Boulevard,+North+Richland+Hills,+TX/BISD+Plaza,+26+Boulevard,+North+Richland+Hills,+TX/@32.8369407,-97.2357237,14z/am=t/data=!4m14!4m13!1m5!1m1!1s0x864e78bab732c0bb:0xf583cd6bc2d758f1!2m2!1d-97.192094!2d32.8611675!1m5!1m1!1s0x864e796935155401:0xbfe342050ee9145a!2m2!1d-97.2458301!2d32.8117279!3e0" xr:uid="{06A1966A-BBA4-4C36-9A21-D8E99F2663AC}"/>
    <hyperlink ref="AN5" r:id="rId147" display="https://www.google.com/maps/dir/Birdville+High+School,+Mid+Cities+Boulevard,+North+Richland+Hills,+TX/2920+Carson+St,+Haltom+City,+TX+76117/@32.8259327,-97.262544,13z/am=t/data=!4m15!4m14!1m5!1m1!1s0x864e78bab732c0bb:0xf583cd6bc2d758f1!2m2!1d-97.192094!2d32.8611675!1m5!1m1!1s0x864e79dd26088795:0x40fad631ba22fe18!2m2!1d-97.2552137!2d32.8036927!3e0!5i1" xr:uid="{0879877A-3DF7-4C33-A556-4283F3F06FE5}"/>
    <hyperlink ref="AP5" r:id="rId148" display="https://www.google.com/maps/dir/Birdville+High+School,+Mid+Cities+Boulevard,+North+Richland+Hills,+TX/W.+G.+Thomas+Coliseum+sup,+Broadway+Avenue,+Haltom+City,+TX/@32.8350378,-97.2398633,14z/am=t/data=!4m14!4m13!1m5!1m1!1s0x864e78bab732c0bb:0xf583cd6bc2d758f1!2m2!1d-97.192094!2d32.8611675!1m5!1m1!1s0x864e79c4ca605f7b:0x74c16273848a2230!2m2!1d-97.2541386!2d32.8081139!3e0" xr:uid="{B97E4F53-0B41-49CC-9279-F1DE0477B49A}"/>
    <hyperlink ref="AQ5" r:id="rId149" display="https://www.google.com/maps/dir/Birdville+High+School,+Mid+Cities+Boulevard,+North+Richland+Hills,+TX/4051+Denton+Highway,+Haltom+City,+TX/@32.8423144,-97.2633234,13z/am=t/data=!4m14!4m13!1m5!1m1!1s0x864e78bab732c0bb:0xf583cd6bc2d758f1!2m2!1d-97.192094!2d32.8611675!1m5!1m1!1s0x864e777ff7fcbb67:0xc04707b875ac21fb!2m2!1d-97.2661287!2d32.8229183!3e0" xr:uid="{288541F0-F945-45B1-9710-8C271E98C341}"/>
    <hyperlink ref="V6" r:id="rId150" display="https://www.google.com/maps/dir/Haltom+Middle+School,+Hutchison+Way,+Haltom+City,+TX/O+H+Stowe+Elementary+School,+Rita+Lane,+Haltom+City,+TX/@32.8170175,-97.2807965,15z/am=t/data=!4m14!4m13!1m5!1m1!1s0x864e7765f6538287:0xb7053e1aa8c1b71c!2m2!1d-97.2758698!2d32.8069114!1m5!1m1!1s0x864e7781a7a10c6d:0xb48828fe51e494a8!2m2!1d-97.2694608!2d32.8269526!3e0" xr:uid="{6CC22D69-624F-4CF7-B33A-3D2DFE431A4D}"/>
    <hyperlink ref="W6" r:id="rId151" display="https://www.google.com/maps/dir/Haltom+Middle+School,+Hutchison+Way,+Haltom+City,+TX/West+Birdville+Elementary,+Layton+Avenue,+Haltom+City,+TX/@32.8042371,-97.2822516,16z/am=t/data=!4m14!4m13!1m5!1m1!1s0x864e7765f6538287:0xb7053e1aa8c1b71c!2m2!1d-97.2758698!2d32.8069114!1m5!1m1!1s0x864e776a6dbe19df:0x7e529947e202e4e8!2m2!1d-97.2826315!2d32.8007523!3e0" xr:uid="{62AAD808-E834-4D46-95E8-697E02937C2E}"/>
    <hyperlink ref="G6" r:id="rId152" display="https://www.google.com/maps/dir/Haltom+Middle+School,+Hutchison+Way,+Haltom+City,+TX/North+Richland+Middle+School,+Redondo+Street,+North+Richland+Hills,+TX/@32.8184725,-97.2714253,14z/am=t/data=!4m14!4m13!1m5!1m1!1s0x864e7765f6538287:0xb7053e1aa8c1b71c!2m2!1d-97.2758698!2d32.8069114!1m5!1m1!1s0x864e7848b646b76d:0x86725bc629c0ce9f!2m2!1d-97.2354324!2d32.8356242!3e0" xr:uid="{7B2FA408-357A-41E3-898A-0A5C2CF79656}"/>
    <hyperlink ref="H6" r:id="rId153" display="https://www.google.com/maps/dir/Haltom+Middle+School,+Hutchison+Way,+Haltom+City,+TX/Richland+Middle+School,+Labadie+Drive,+Richland+Hills,+TX/@32.8074949,-97.2634876,14z/am=t/data=!4m14!4m13!1m5!1m1!1s0x864e7765f6538287:0xb7053e1aa8c1b71c!2m2!1d-97.2758698!2d32.8069114!1m5!1m1!1s0x864e790860a5a261:0xd46933c39fe9065e!2m2!1d-97.2167903!2d32.8114438!3e0" xr:uid="{78FBDE2D-1C40-4576-9EB1-4FED6135512C}"/>
    <hyperlink ref="I6" r:id="rId154" display="https://www.google.com/maps/dir/Haltom+Middle+School,+Hutchison+Way,+Haltom+City,+TX/North+Oaks+Middle+School,+Jordan+Park+Drive,+Haltom+City,+TX/@32.819846,-97.2851181,15z/am=t/data=!4m15!4m14!1m5!1m1!1s0x864e7765f6538287:0xb7053e1aa8c1b71c!2m2!1d-97.2758698!2d32.8069114!1m5!1m1!1s0x864e779a5b9f7ccb:0xf50f57eea785bb7d!2m2!1d-97.278798!2d32.8327136!3e0!5i1" xr:uid="{A828753E-F457-4711-9DFA-CF72CDA13523}"/>
    <hyperlink ref="J6" r:id="rId155" display="https://www.google.com/maps/dir/Haltom+Middle+School,+Hutchison+Way,+Haltom+City,+TX/Watauga+Middle+School,+Maurie+Drive,+Watauga,+TX/@32.8343169,-97.2826324,14z/am=t/data=!4m14!4m13!1m5!1m1!1s0x864e7765f6538287:0xb7053e1aa8c1b71c!2m2!1d-97.2758698!2d32.8069114!1m5!1m1!1s0x864e780c179bcea1:0x7816aab5efb353aa!2m2!1d-97.2490183!2d32.8615788!3e0" xr:uid="{272B24BF-43C9-47B3-8C60-E49A40D5B3AB}"/>
    <hyperlink ref="K6" r:id="rId156" display="https://www.google.com/maps/dir/Haltom+Middle+School,+Hutchison+Way,+Haltom+City,+TX/Smithfield+Middle+School,+Main+Street,+North+Richland+Hills,+TX/@32.8240171,-97.2741334,13z/am=t/data=!4m14!4m13!1m5!1m1!1s0x864e7765f6538287:0xb7053e1aa8c1b71c!2m2!1d-97.2758698!2d32.8069114!1m5!1m1!1s0x864e7898b32aa60b:0xf61c3ced160822d8!2m2!1d-97.2023241!2d32.8663002!3e0" xr:uid="{1E43664D-07BA-49FA-87D3-E7D6C2723465}"/>
    <hyperlink ref="L6" r:id="rId157" display="https://www.google.com/maps/dir/Haltom+Middle+School,+Hutchison+Way,+Haltom+City,+TX/North+Ridge+Middle+School,+Douglas+Lane,+North+Richland+Hills,+TX/@32.8446147,-97.2852567,13z/am=t/data=!4m14!4m13!1m5!1m1!1s0x864e7765f6538287:0xb7053e1aa8c1b71c!2m2!1d-97.2758698!2d32.8069114!1m5!1m1!1s0x864dd7d2b89ed4a3:0x3c40ff21d2419a50!2m2!1d-97.2245708!2d32.8812385!3e0" xr:uid="{010ED36D-480B-47B8-A62E-BFDD650A7129}"/>
    <hyperlink ref="M6" r:id="rId158" display="https://www.google.com/maps/dir/Haltom+Middle+School,+Hutchison+Way,+Haltom+City,+TX/Birdville+Elementary+School,+Bewley+Street,+Haltom+City,+TX/@32.8069289,-97.2752357,15z/am=t/data=!4m15!4m14!1m5!1m1!1s0x864e7765f6538287:0xb7053e1aa8c1b71c!2m2!1d-97.2758698!2d32.8069114!1m5!1m1!1s0x864e79dc0a1bef57:0x1d1fc77116d4a576!2m2!1d-97.2570536!2d32.8061781!3e0!5i1" xr:uid="{F3D4E1E7-75A6-4A6F-8362-20C00A0F12E2}"/>
    <hyperlink ref="N6" r:id="rId159" display="https://www.google.com/maps/dir/Haltom+Middle+School,+Hutchison+Way,+Haltom+City,+TX/David+E+Smith+Elementary+School,+Haltom+Road,+Haltom+City,+TX/@32.8130838,-97.2807822,16z/am=t/data=!4m14!4m13!1m5!1m1!1s0x864e7765f6538287:0xb7053e1aa8c1b71c!2m2!1d-97.2758698!2d32.8069114!1m5!1m1!1s0x864e7779be13740f:0x64e10ac2f18da3!2m2!1d-97.2743886!2d32.8189306!3e0" xr:uid="{BEB18D17-184C-4703-8E29-686E4DC8DC80}"/>
    <hyperlink ref="O6" r:id="rId160" display="https://www.google.com/maps/dir/Haltom+Middle+School,+Hutchison+Way,+Haltom+City,+TX/W.T.+Francisco+Elementary+School,+Layton+Avenue,+Haltom+City,+TX/@32.8121932,-97.2837805,16z/am=t/data=!4m14!4m13!1m5!1m1!1s0x864e7765f6538287:0xb7053e1aa8c1b71c!2m2!1d-97.2758698!2d32.8069114!1m5!1m1!1s0x864e77740e62104d:0x575857f2986b5450!2m2!1d-97.2826789!2d32.8174477!3e0" xr:uid="{8F469B48-2D9C-4D64-BD0F-75F00C5CFFE3}"/>
    <hyperlink ref="P6" r:id="rId161" display="https://www.google.com/maps/dir/Haltom+Middle+School,+Hutchison+Way,+Haltom+City,+TX/Jack+C+Binion+Elementary+School,+Glenview+Drive,+Richland+Hills,+TX/@32.815561,-97.2641602,14z/am=t/data=!4m15!4m14!1m5!1m1!1s0x864e7765f6538287:0xb7053e1aa8c1b71c!2m2!1d-97.2758698!2d32.8069114!1m5!1m1!1s0x864e7901b2b84d8d:0x806a432522381ef4!2m2!1d-97.2177771!2d32.8235896!3e0!5i1" xr:uid="{D6B30C48-F21D-4E26-907E-71AB52DA5B0A}"/>
    <hyperlink ref="Q6" r:id="rId162" display="https://www.google.com/maps/dir/Haltom+Middle+School,+Hutchison+Way,+Haltom+City,+TX/Alliene+Mullendore+Elementary,+Flory+Street,+North+Richland+Hills,+TX/@32.815525,-97.2735244,14z/am=t/data=!3m1!4b1!4m14!4m13!1m5!1m1!1s0x864e7765f6538287:0xb7053e1aa8c1b71c!2m2!1d-97.2758698!2d32.8069114!1m5!1m1!1s0x864e784cd3cd29c5:0x12b20b7c9543bf38!2m2!1d-97.2364484!2d32.8254046!3e0?entry=ttu" xr:uid="{AC6AAC49-0EDF-4B50-AC9E-2E45140585A2}"/>
    <hyperlink ref="R6" r:id="rId163" display="https://www.google.com/maps/dir/Haltom+Middle+School,+Hutchison+Way,+Haltom+City,+TX/Richland+Elementary+School,+Scruggs+Park+Drive,+Richland+Hills,+TX/@32.8052545,-97.2709712,14z/am=t/data=!3m1!4b1!4m14!4m13!1m5!1m1!1s0x864e7765f6538287:0xb7053e1aa8c1b71c!2m2!1d-97.2758698!2d32.8069114!1m5!1m1!1s0x864e79a30daeb549:0xfbc2c9a6935d00a7!2m2!1d-97.2312947!2d32.807679!3e0" xr:uid="{BEFF98BF-4779-4AB3-A118-5D12574AB5A3}"/>
    <hyperlink ref="S6" r:id="rId164" display="https://www.google.com/maps/dir/Haltom+Middle+School,+Hutchison+Way,+Haltom+City,+TX/Smithfield+Elementary+School,+Northeast+Parkway,+North+Richland+Hills,+TX/@32.8261026,-97.2749033,13z/am=t/data=!4m14!4m13!1m5!1m1!1s0x864e7765f6538287:0xb7053e1aa8c1b71c!2m2!1d-97.2758698!2d32.8069114!1m5!1m1!1s0x864e7882c9aee327:0xabdf3eb56cb13fad!2m2!1d-97.2089015!2d32.8706346!3e0" xr:uid="{F8B9A823-610F-44F9-940C-046727546680}"/>
    <hyperlink ref="T6" r:id="rId165" display="https://www.google.com/maps/dir/Haltom+Middle+School,+Hutchison+Way,+Haltom+City,+TX/Snow+Heights+Elementary+School,+Vance+Road,+North+Richland+Hills,+TX/@32.8182266,-97.2714253,14z/am=t/data=!4m15!4m14!1m5!1m1!1s0x864e7765f6538287:0xb7053e1aa8c1b71c!2m2!1d-97.2758698!2d32.8069114!1m5!1m1!1s0x864e784fe6a609b9:0x14e4cc2718aff33!2m2!1d-97.2334053!2d32.8351026!3e0!5i1" xr:uid="{E150550F-CF12-4725-861E-4893D544CC28}"/>
    <hyperlink ref="U6" r:id="rId166" display="https://www.google.com/maps/dir/Haltom+Middle+School,+Hutchison+Way,+Haltom+City,+TX/Cheney+Hills+Elementary,+Dreeben+Drive,+Richland+Hills,+TX/@32.8073946,-97.2674421,15z/am=t/data=!4m15!4m14!1m5!1m1!1s0x864e7765f6538287:0xb7053e1aa8c1b71c!2m2!1d-97.2758698!2d32.8069114!1m5!1m1!1s0x864e791c51e8f39f:0xf398948753794c1e!2m2!1d-97.2451858!2d32.8046646!3e0!5i1" xr:uid="{B332DD5E-909F-4460-9F85-524D51409F5A}"/>
    <hyperlink ref="X6" r:id="rId167" display="https://www.google.com/maps/dir/Haltom+Middle+School,+Hutchison+Way,+Haltom+City,+TX/Holiday+Heights+Elem+School,+Susan+Lee+Lane,+North+Richland+Hills,+TX/@32.8252435,-97.2633317,14z/am=t/data=!4m14!4m13!1m5!1m1!1s0x864e7765f6538287:0xb7053e1aa8c1b71c!2m2!1d-97.2758698!2d32.8069114!1m5!1m1!1s0x864e78f67e2ef2f1:0xce7eafb8e49af84!2m2!1d-97.2187429!2d32.8430481!3e0" xr:uid="{6A43B577-037D-48CC-856C-AED134ABFDA5}"/>
    <hyperlink ref="Y6" r:id="rId168" display="https://www.google.com/maps/dir/Haltom+Middle+School,+Hutchison+Way,+Haltom+City,+TX/Watauga+Elementary+School,+Whitley+Road,+Watauga,+TX/@32.8310671,-97.2824954,14z/am=t/data=!4m14!4m13!1m5!1m1!1s0x864e7765f6538287:0xb7053e1aa8c1b71c!2m2!1d-97.2758698!2d32.8069114!1m5!1m1!1s0x864e781af4d16671:0x2ea8937779e95744!2m2!1d-97.255337!2d32.8548184!3e0" xr:uid="{0C499EA6-F46E-4C53-9179-9CAEEBB34DE1}"/>
    <hyperlink ref="Z6" r:id="rId169" display="https://www.google.com/maps/dir/Haltom+Middle+School,+Hutchison+Way,+Haltom+City,+TX/Grace+E+Hardeman+Elementary+School,+Whispering+Lane,+Watauga,+TX/@32.8353841,-97.2827229,14z/am=t/data=!4m14!4m13!1m5!1m1!1s0x864e7765f6538287:0xb7053e1aa8c1b71c!2m2!1d-97.2758698!2d32.8069114!1m5!1m1!1s0x864e780bfdd16a9d:0x4fbe8290d50c539b!2m2!1d-97.2491992!2d32.863311!3e0" xr:uid="{EFAB8453-FAC5-4052-AD96-70E730E7BED5}"/>
    <hyperlink ref="AA6" r:id="rId170" display="https://www.google.com/maps/dir/Haltom+Middle+School,+Hutchison+Way,+Haltom+City,+TX/W+A+Porter+Elementary+School,+Prestondale+Drive,+Hurst,+TX/@32.8243089,-97.2643475,13z/am=t/data=!4m14!4m13!1m5!1m1!1s0x864e7765f6538287:0xb7053e1aa8c1b71c!2m2!1d-97.2758698!2d32.8069114!1m5!1m1!1s0x864e78ac765d474f:0x33c7ebbe1d49d24f!2m2!1d-97.1832708!2d32.8670483!3e0" xr:uid="{AEBD26D3-AA05-4432-9723-B4288833539E}"/>
    <hyperlink ref="AB6" r:id="rId171" display="https://www.google.com/maps/dir/Haltom+Middle+School,+Hutchison+Way,+Haltom+City,+TX/ACADEMY+AT+C.F.+THOMAS+ELEMENTARY,+O+Brian+Way,+North+Richland+Hills,+TX/@32.8153058,-97.2732003,13z/am=t/data=!4m14!4m13!1m5!1m1!1s0x864e7765f6538287:0xb7053e1aa8c1b71c!2m2!1d-97.2758698!2d32.8069114!1m5!1m1!1s0x864e78eb5076f445:0x330c37d706bbb5bb!2m2!1d-97.2050438!2d32.8486674!3e0" xr:uid="{DC939D32-5B19-43AD-ABA3-A20ABFFD6DB5}"/>
    <hyperlink ref="AC6" r:id="rId172" display="https://www.google.com/maps/dir/Haltom+Middle+School,+Hutchison+Way,+Haltom+City,+TX/Foster+Village+Elementary+School,+Springdale+Lane,+North+Richland+Hills,+TX/@32.8415183,-97.2890549,13z/am=t/data=!4m14!4m13!1m5!1m1!1s0x864e7765f6538287:0xb7053e1aa8c1b71c!2m2!1d-97.2758698!2d32.8069114!1m5!1m1!1s0x864dd7d0b5a54d77:0x1408c00720cfaddf!2m2!1d-97.2324595!2d32.8757963!3e0" xr:uid="{5452D658-C46B-420B-9C63-01E7FFFA3DF8}"/>
    <hyperlink ref="AD6" r:id="rId173" display="https://www.google.com/maps/dir/Haltom+Middle+School,+Hutchison+Way,+Haltom+City,+TX/North+Ridge+Elementary+School,+Holiday+Lane,+North+Richland+Hills,+TX/@32.8446613,-97.2838342,13z/am=t/data=!4m14!4m13!1m5!1m1!1s0x864e7765f6538287:0xb7053e1aa8c1b71c!2m2!1d-97.2758698!2d32.8069114!1m5!1m1!1s0x864dd62d3b17a6d9:0x3dc1473a3e64a735!2m2!1d-97.2217257!2d32.8809444!3e0" xr:uid="{A154F055-C93D-4E2C-A419-833CB56BB516}"/>
    <hyperlink ref="AE6" r:id="rId174" display="https://www.google.com/maps/dir/Haltom+Middle+School,+Hutchison+Way,+Haltom+City,+TX/John+D+Spicer+Elementary+School,+Estes+Park+Road,+Haltom+City,+TX/@32.8322003,-97.2947887,14z/am=t/data=!4m14!4m13!1m5!1m1!1s0x864e7765f6538287:0xb7053e1aa8c1b71c!2m2!1d-97.2758698!2d32.8069114!1m5!1m1!1s0x864e77e511ddbb87:0x1ec8fba6147ad1d0!2m2!1d-97.2799826!2d32.857423!3e0" xr:uid="{85F99B71-ABD8-4DF9-A912-D2B0B3BF6655}"/>
    <hyperlink ref="AF6" r:id="rId175" display="https://www.google.com/maps/dir/Haltom+Middle+School,+Hutchison+Way,+Haltom+City,+TX/Green+Valley+Elementary+School,+Smithfield+Road,+Fort+Worth,+TX/@32.8486172,-97.2785547,13z/am=t/data=!3m1!4b1!4m15!4m14!1m5!1m1!1s0x864e7765f6538287:0xb7053e1aa8c1b71c!2m2!1d-97.2758698!2d32.8069114!1m5!1m1!1s0x864dd637d6ea888f:0x674e7fd67a33bf72!2m2!1d-97.211423!2d32.8901884!3e0!5i1?entry=ttu" xr:uid="{1EC2A876-EC01-41E7-81BB-E558C1736F4C}"/>
    <hyperlink ref="AG6" r:id="rId176" display="https://www.google.com/maps/dir/Haltom+Middle+School,+Hutchison+Way,+Haltom+City,+TX/Walker+Creek+Elementary+School,+Bridge+Street,+North+Richland+Hills,+TX/@32.819718,-97.2684777,13z/am=t/data=!4m14!4m13!1m5!1m1!1s0x864e7765f6538287:0xb7053e1aa8c1b71c!2m2!1d-97.2758698!2d32.8069114!1m5!1m1!1s0x864e78bc72660107:0x73ce32cd7c12b4d5!2m2!1d-97.1964823!2d32.856264!3e0" xr:uid="{78046457-BEE5-495C-BFC0-76CBC5210FCD}"/>
    <hyperlink ref="AH6" r:id="rId177" display="https://www.google.com/maps/dir/Haltom+Middle+School,+Hutchison+Way,+Haltom+City,+TX/Birdville+Center+of+Technology+and+Advanced+Learning,+Mid+Cities+Boulevard,+North+Richland+Hills,+TX/@32.8337735,-97.2718018,14z/am=t/data=!4m15!4m14!1m5!1m1!1s0x864e7765f6538287:0xb7053e1aa8c1b71c!2m2!1d-97.2758698!2d32.8069114!1m5!1m1!1s0x864e786556a8428d:0x15aaffff13f8934e!2m2!1d-97.2327423!2d32.8590812!3e0!5i1" xr:uid="{2F173EDF-DEAE-4727-B42A-47599C483D63}"/>
    <hyperlink ref="AI6" r:id="rId178" display="https://www.google.com/maps/dir/Haltom+Middle+School,+Hutchison+Way,+Haltom+City,+TX/6125+East+Belknap+Street,+Haltom+City,+TX/@32.8054675,-97.2721816,15z/am=t/data=!4m14!4m13!1m5!1m1!1s0x864e7765f6538287:0xb7053e1aa8c1b71c!2m2!1d-97.2758698!2d32.8069114!1m5!1m1!1s0x864e79c37af0ed8b:0xee71d08b622a056!2m2!1d-97.2521797!2d32.8064991!3e0" xr:uid="{F355D903-2CBF-408F-9D35-B6BDC61FB6E3}"/>
    <hyperlink ref="AJ6" r:id="rId179" display="https://www.google.com/maps/dir/Haltom+Middle+School,+Hutchison+Way,+Haltom+City,+TX/5308+E+Belknap+St,+Haltom+City,+TX+76117/@32.8012489,-97.2771733,16z/am=t/data=!4m14!4m13!1m5!1m1!1s0x864e7765f6538287:0xb7053e1aa8c1b71c!2m2!1d-97.2758698!2d32.8069114!1m5!1m1!1s0x864e775ed6263c05:0x93f718e964cfff0e!2m2!1d-97.2680675!2d32.7953617!3e0" xr:uid="{14BF99CF-B913-4CC2-92DF-B5D119F2F3A5}"/>
    <hyperlink ref="AK6" r:id="rId180" display="https://www.google.com/maps/dir/Haltom+Middle+School,+Hutchison+Way,+Haltom+City,+TX/Birdville+ISD+Fine+Arts%2FAthletics+Complex,+Mid+Cities+Boulevard,+North+Richland+Hills,+TX/@32.8208591,-97.2659816,13z/am=t/data=!4m14!4m13!1m5!1m1!1s0x864e7765f6538287:0xb7053e1aa8c1b71c!2m2!1d-97.2758698!2d32.8069114!1m5!1m1!1s0x864e787a9ee6bd79:0x642fed4d7cd7199e!2m2!1d-97.1880767!2d32.8593389!3e0" xr:uid="{C973A7BB-677B-4490-B329-ABD287BB23BF}"/>
    <hyperlink ref="AM6" r:id="rId181" display="https://www.google.com/maps/dir/Haltom+Middle+School,+Hutchison+Way,+Haltom+City,+TX/BISD+Plaza,+26+Boulevard,+North+Richland+Hills,+TX/@32.8082375,-97.26829,15z/am=t/data=!4m14!4m13!1m5!1m1!1s0x864e7765f6538287:0xb7053e1aa8c1b71c!2m2!1d-97.2758698!2d32.8069114!1m5!1m1!1s0x864e796935155401:0xbfe342050ee9145a!2m2!1d-97.2458301!2d32.8117279!3e0" xr:uid="{139DF9A4-E217-4CDC-8616-58699A6CA056}"/>
    <hyperlink ref="AN6" r:id="rId182" display="https://www.google.com/maps/dir/Haltom+Middle+School,+Hutchison+Way,+Haltom+City,+TX/Birdville+Agriculture+Science+Center,+Carson+Street,+Fort+Worth,+TX/@32.8047955,-97.2744549,15z/am=t/data=!4m15!4m14!1m5!1m1!1s0x864e7765f6538287:0xb7053e1aa8c1b71c!2m2!1d-97.2758698!2d32.8069114!1m5!1m1!1s0x864e79dd2406e7a7:0xdc372353524c5b9c!2m2!1d-97.2554952!2d32.803836!3e0!5i1" xr:uid="{489D661A-CE84-45F8-B4F0-77E0C844C8F3}"/>
    <hyperlink ref="AP6" r:id="rId183" display="https://www.google.com/maps/dir/Haltom+Middle+School,+Hutchison+Way,+Haltom+City,+TX/W.+G.+Thomas+Coliseum+sup,+Broadway+Avenue,+Haltom+City,+TX/@32.8100037,-97.2736583,15z/am=t/data=!4m14!4m13!1m5!1m1!1s0x864e7765f6538287:0xb7053e1aa8c1b71c!2m2!1d-97.2758698!2d32.8069114!1m5!1m1!1s0x864e79c4ca605f7b:0x74c16273848a2230!2m2!1d-97.2541386!2d32.8081139!3e0" xr:uid="{1899BB99-06DC-4EBB-B34C-A9201B08C449}"/>
    <hyperlink ref="AQ6" r:id="rId184" display="https://www.google.com/maps/dir/Haltom+Middle+School,+Hutchison+Way,+Haltom+City,+TX/4051+Denton+Highway,+Haltom+City,+TX/@32.8155342,-97.2789462,15z/am=t/data=!4m14!4m13!1m5!1m1!1s0x864e7765f6538287:0xb7053e1aa8c1b71c!2m2!1d-97.2758698!2d32.8069114!1m5!1m1!1s0x864e777ff7fcbb67:0xc04707b875ac21fb!2m2!1d-97.2661287!2d32.8229183!3e0" xr:uid="{C594057F-7418-4C52-88BB-74597D493E52}"/>
    <hyperlink ref="H7" r:id="rId185" display="https://www.google.com/maps/dir/North+Richland+Middle+School,+Redondo+Street,+North+Richland+Hills,+TX/Richland+Middle+School,+Labadie+Drive,+Richland+Hills,+TX/@32.8378393,-97.2692363,13z/am=t/data=!4m14!4m13!1m5!1m1!1s0x864e7848b646b76d:0x86725bc629c0ce9f!2m2!1d-97.2354324!2d32.8356242!1m5!1m1!1s0x864e790860a5a261:0xd46933c39fe9065e!2m2!1d-97.2167903!2d32.8114438!3e0" xr:uid="{4909D075-2054-4F67-BABD-1CE55E4CC820}"/>
    <hyperlink ref="I7" r:id="rId186" display="https://www.google.com/maps/dir/North+Richland+Middle+School,+Redondo+Street,+North+Richland+Hills,+TX/North+Oaks+Middle+School,+Jordan+Park+Drive,+Haltom+City,+TX/@32.8378393,-97.2692363,13z/am=t/data=!4m15!4m14!1m5!1m1!1s0x864e7848b646b76d:0x86725bc629c0ce9f!2m2!1d-97.2354324!2d32.8356242!1m5!1m1!1s0x864e779a5b9f7ccb:0xf50f57eea785bb7d!2m2!1d-97.278798!2d32.8327136!3e0!5i2" xr:uid="{8BD79D53-C9C4-4932-9951-67D6D5C4F8C6}"/>
    <hyperlink ref="J7" r:id="rId187" display="https://www.google.com/maps/dir/North+Richland+Middle+School,+Redondo+Street,+North+Richland+Hills,+TX/Watauga+Middle+School,+Maurie+Drive,+Watauga,+TX/@32.8378393,-97.2692363,13z/am=t/data=!4m14!4m13!1m5!1m1!1s0x864e7848b646b76d:0x86725bc629c0ce9f!2m2!1d-97.2354324!2d32.8356242!1m5!1m1!1s0x864e780c179bcea1:0x7816aab5efb353aa!2m2!1d-97.2490183!2d32.8615788!3e0" xr:uid="{CDF3F7E4-4DA1-4C1D-B1F7-DAE4A87FA942}"/>
    <hyperlink ref="K7" r:id="rId188" display="https://www.google.com/maps/dir/North+Richland+Middle+School,+Redondo+Street,+North+Richland+Hills,+TX/Smithfield+Middle+School,+Main+Street,+North+Richland+Hills,+TX/@32.8378393,-97.2692363,13z/am=t/data=!4m14!4m13!1m5!1m1!1s0x864e7848b646b76d:0x86725bc629c0ce9f!2m2!1d-97.2354324!2d32.8356242!1m5!1m1!1s0x864e7898b32aa60b:0xf61c3ced160822d8!2m2!1d-97.2023241!2d32.8663002!3e0" xr:uid="{31034956-E4F3-4B59-B833-04CAD7F93CA4}"/>
    <hyperlink ref="L7" r:id="rId189" display="https://www.google.com/maps/dir/North+Richland+Middle+School,+Redondo+Street,+North+Richland+Hills,+TX/North+Ridge+Middle+School,+Douglas+Lane,+North+Richland+Hills,+TX/@32.8378393,-97.2692363,13z/am=t/data=!4m14!4m13!1m5!1m1!1s0x864e7848b646b76d:0x86725bc629c0ce9f!2m2!1d-97.2354324!2d32.8356242!1m5!1m1!1s0x864dd7d2b89ed4a3:0x3c40ff21d2419a50!2m2!1d-97.2245708!2d32.8812385!3e0" xr:uid="{BDBA1F8B-DB0B-48AF-8B26-EE0C4BD15A9D}"/>
    <hyperlink ref="M7" r:id="rId190" display="https://www.google.com/maps/dir/North+Richland+Middle+School,+Redondo+Street,+North+Richland+Hills,+TX/Birdville+Elementary+School,+Bewley+Street,+Haltom+City,+TX/@32.8378393,-97.2692363,13z/am=t/data=!4m15!4m14!1m5!1m1!1s0x864e7848b646b76d:0x86725bc629c0ce9f!2m2!1d-97.2354324!2d32.8356242!1m5!1m1!1s0x864e79dc0a1bef57:0x1d1fc77116d4a576!2m2!1d-97.2570536!2d32.8061781!3e0!5i2" xr:uid="{335A189C-C11F-4D31-A13C-E5B49CEE0492}"/>
    <hyperlink ref="N7" r:id="rId191" display="https://www.google.com/maps/dir/North+Richland+Middle+School,+Redondo+Street,+North+Richland+Hills,+TX/David+E+Smith+Elementary+School,+Haltom+Road,+Haltom+City,+TX/@32.8378393,-97.2692363,13z/am=t/data=!4m14!4m13!1m5!1m1!1s0x864e7848b646b76d:0x86725bc629c0ce9f!2m2!1d-97.2354324!2d32.8356242!1m5!1m1!1s0x864e7779be13740f:0x64e10ac2f18da3!2m2!1d-97.2743886!2d32.8189306!3e0" xr:uid="{3E56876D-B5EE-493B-80EF-3D76A7200C72}"/>
    <hyperlink ref="O7" r:id="rId192" display="https://www.google.com/maps/dir/North+Richland+Middle+School,+Redondo+Street,+North+Richland+Hills,+TX/W.T.+Francisco+Elementary+School,+Layton+Avenue,+Haltom+City,+TX/@32.8378393,-97.2692363,13z/am=t/data=!4m14!4m13!1m5!1m1!1s0x864e7848b646b76d:0x86725bc629c0ce9f!2m2!1d-97.2354324!2d32.8356242!1m5!1m1!1s0x864e77740e62104d:0x575857f2986b5450!2m2!1d-97.2826789!2d32.8174477!3e0" xr:uid="{EED631EE-E854-4FCB-8404-49253E5294F1}"/>
    <hyperlink ref="P7" r:id="rId193" display="https://www.google.com/maps/dir/North+Richland+Middle+School,+Redondo+Street,+North+Richland+Hills,+TX/Jack+C+Binion+Elementary+School,+Glenview+Drive,+Richland+Hills,+TX/@32.8378393,-97.2692363,13z/am=t/data=!4m14!4m13!1m5!1m1!1s0x864e7848b646b76d:0x86725bc629c0ce9f!2m2!1d-97.2354324!2d32.8356242!1m5!1m1!1s0x864e7901b2b84d8d:0x806a432522381ef4!2m2!1d-97.2177771!2d32.8235896!3e0" xr:uid="{C40B756E-783D-4C02-8583-720C28AEC3F2}"/>
    <hyperlink ref="Q7" r:id="rId194" display="https://www.google.com/maps/dir/North+Richland+Middle+School,+Redondo+Street,+North+Richland+Hills,+TX/Mullendore+Elementary+School,+Flory+Street,+North+Richland+Hills,+TX/@32.8378393,-97.2692363,13z/am=t/data=!4m14!4m13!1m5!1m1!1s0x864e7848b646b76d:0x86725bc629c0ce9f!2m2!1d-97.2354324!2d32.8356242!1m5!1m1!1s0x864e784cd575cb9b:0x3ed75d5e11d9508f!2m2!1d-97.2363029!2d32.8255139!3e0" xr:uid="{9E669F64-5F3B-4172-9A3C-FB560EF2F87F}"/>
    <hyperlink ref="R7" r:id="rId195" display="https://www.google.com/maps/dir/North+Richland+Middle+School,+Redondo+Street,+North+Richland+Hills,+TX/Richland+Elementary+School,+Scruggs+Park+Drive,+Richland+Hills,+TX/@32.8378393,-97.2692363,13z/am=t/data=!4m15!4m14!1m5!1m1!1s0x864e7848b646b76d:0x86725bc629c0ce9f!2m2!1d-97.2354324!2d32.8356242!1m5!1m1!1s0x864e79a30daeb549:0xfbc2c9a6935d00a7!2m2!1d-97.2312947!2d32.807679!3e0!5i1" xr:uid="{BFA46EFD-C762-4483-BBA2-D37B0D3D350F}"/>
    <hyperlink ref="S7" r:id="rId196" display="https://www.google.com/maps/dir/North+Richland+Middle+School,+Redondo+Street,+North+Richland+Hills,+TX/Smithfield+Elementary+School,+Northeast+Parkway,+North+Richland+Hills,+TX/@32.853164,-97.2409615,14z/am=t/data=!4m14!4m13!1m5!1m1!1s0x864e7848b646b76d:0x86725bc629c0ce9f!2m2!1d-97.2354324!2d32.8356242!1m5!1m1!1s0x864e7882c9aee327:0xabdf3eb56cb13fad!2m2!1d-97.2089015!2d32.8706346!3e0" xr:uid="{6C09B174-99E4-4433-95ED-74FEE54E1477}"/>
    <hyperlink ref="T7" r:id="rId197" display="https://www.google.com/maps/dir/North+Richland+Middle+School,+Redondo+Street,+North+Richland+Hills,+TX/Snow+Heights+Elementary+School,+Vance+Road,+North+Richland+Hills,+TX/@32.8350987,-97.2364682,17z/am=t/data=!4m14!4m13!1m5!1m1!1s0x864e7848b646b76d:0x86725bc629c0ce9f!2m2!1d-97.2354324!2d32.8356242!1m5!1m1!1s0x864e784fe6a609b9:0x14e4cc2718aff33!2m2!1d-97.2334053!2d32.8351026!3e0" xr:uid="{96646C35-BFF5-421B-97DA-4019A9488689}"/>
    <hyperlink ref="U7" r:id="rId198" display="https://www.google.com/maps/dir/North+Richland+Middle+School,+Redondo+Street,+North+Richland+Hills,+TX/Cheney+Hills+Elementary,+Dreeben+Drive,+Richland+Hills,+TX/@32.8202868,-97.2599404,14z/am=t/data=!4m15!4m14!1m5!1m1!1s0x864e7848b646b76d:0x86725bc629c0ce9f!2m2!1d-97.2354324!2d32.8356242!1m5!1m1!1s0x864e791c51e8f39f:0xf398948753794c1e!2m2!1d-97.2451858!2d32.8046646!3e0!5i1" xr:uid="{87ACFFDF-D684-4E27-8AA8-31867B37DF7A}"/>
    <hyperlink ref="V7" r:id="rId199" display="https://www.google.com/maps/dir/North+Richland+Middle+School,+Redondo+Street,+North+Richland+Hills,+TX/O+H+Stowe+Elementary+School,+Rita+Lane,+Haltom+City,+TX/@32.8323365,-97.2611053,15z/am=t/data=!4m15!4m14!1m5!1m1!1s0x864e7848b646b76d:0x86725bc629c0ce9f!2m2!1d-97.2354324!2d32.8356242!1m5!1m1!1s0x864e7781a7a10c6d:0xb48828fe51e494a8!2m2!1d-97.2694608!2d32.8269526!3e0!5i1" xr:uid="{6F0E6AED-0C92-4F74-B3A3-98C088E80FA0}"/>
    <hyperlink ref="W7" r:id="rId200" display="https://www.google.com/maps/dir/North+Richland+Middle+School,+Redondo+Street,+North+Richland+Hills,+TX/West+Birdville+Elementary,+Layton+Avenue,+Haltom+City,+TX/@32.8178332,-97.2764457,14z/am=t/data=!4m14!4m13!1m5!1m1!1s0x864e7848b646b76d:0x86725bc629c0ce9f!2m2!1d-97.2354324!2d32.8356242!1m5!1m1!1s0x864e776a6dbe19df:0x7e529947e202e4e8!2m2!1d-97.2826315!2d32.8007523!3e0" xr:uid="{66D23DBF-746D-4252-B440-0DD35D6D977F}"/>
    <hyperlink ref="X7" r:id="rId201" display="https://www.google.com/maps/dir/North+Richland+Middle+School,+Redondo+Street,+North+Richland+Hills,+TX/Holiday+Heights+Elem+School,+Susan+Lee+Lane,+North+Richland+Hills,+TX/@32.8386278,-97.2313497,16z/am=t/data=!4m14!4m13!1m5!1m1!1s0x864e7848b646b76d:0x86725bc629c0ce9f!2m2!1d-97.2354324!2d32.8356242!1m5!1m1!1s0x864e78f67e2ef2f1:0xce7eafb8e49af84!2m2!1d-97.2187429!2d32.8430481!3e0" xr:uid="{FE4B6748-E970-4A0B-B5EA-21B3D343EFD8}"/>
    <hyperlink ref="Y7" r:id="rId202" display="https://www.google.com/maps/dir/North+Richland+Middle+School,+Redondo+Street,+North+Richland+Hills,+TX/Watauga+Elementary+School,+Whitley+Road,+Watauga,+TX/@32.8454037,-97.2584849,15z/am=t/data=!4m14!4m13!1m5!1m1!1s0x864e7848b646b76d:0x86725bc629c0ce9f!2m2!1d-97.2354324!2d32.8356242!1m5!1m1!1s0x864e781af4d16671:0x2ea8937779e95744!2m2!1d-97.255337!2d32.8548184!3e0" xr:uid="{5F82A6BF-3351-4C94-B888-89EEA5A2169C}"/>
    <hyperlink ref="Z7" r:id="rId203" display="https://www.google.com/maps/dir/North+Richland+Middle+School,+Redondo+Street,+North+Richland+Hills,+TX/Grace+E+Hardeman+Elementary+School,+Whispering+Lane,+Watauga,+TX/@32.8497206,-97.2584849,15z/am=t/data=!4m14!4m13!1m5!1m1!1s0x864e7848b646b76d:0x86725bc629c0ce9f!2m2!1d-97.2354324!2d32.8356242!1m5!1m1!1s0x864e780bfdd16a9d:0x4fbe8290d50c539b!2m2!1d-97.2491992!2d32.863311!3e0" xr:uid="{B694D7E6-3B57-40E9-92FE-279E9B5C016F}"/>
    <hyperlink ref="AA7" r:id="rId204" display="https://www.google.com/maps/dir/North+Richland+Middle+School,+Redondo+Street,+North+Richland+Hills,+TX/W+A+Porter+Elementary+School,+Prestondale+Drive,+Hurst,+TX/@32.8498456,-97.2263072,14z/am=t/data=!4m15!4m14!1m5!1m1!1s0x864e7848b646b76d:0x86725bc629c0ce9f!2m2!1d-97.2354324!2d32.8356242!1m5!1m1!1s0x864e78ac765d474f:0x33c7ebbe1d49d24f!2m2!1d-97.1832708!2d32.8670483!3e0!5i1" xr:uid="{BFED79AD-7821-473A-830F-1F2B2A9284C7}"/>
    <hyperlink ref="AB7" r:id="rId205" display="https://www.google.com/maps/dir/North+Richland+Middle+School,+Redondo+Street,+North+Richland+Hills,+TX/ACADEMY+AT+C.F.+THOMAS+ELEMENTARY,+O+Brian+Way,+North+Richland+Hills,+TX/@32.8426131,-97.2266999,15z/am=t/data=!4m14!4m13!1m5!1m1!1s0x864e7848b646b76d:0x86725bc629c0ce9f!2m2!1d-97.2354324!2d32.8356242!1m5!1m1!1s0x864e78eb5076f445:0x330c37d706bbb5bb!2m2!1d-97.2050438!2d32.8486674!3e0" xr:uid="{0A7A2126-360E-4AA0-84EA-E9D1CA94C193}"/>
    <hyperlink ref="AC7" r:id="rId206" display="https://www.google.com/maps/dir/North+Richland+Middle+School,+Redondo+Street,+North+Richland+Hills,+TX/Foster+Village+Elementary+School,+Springdale+Lane,+North+Richland+Hills,+TX/@32.8558396,-97.252985,14z/am=t/data=!4m14!4m13!1m5!1m1!1s0x864e7848b646b76d:0x86725bc629c0ce9f!2m2!1d-97.2354324!2d32.8356242!1m5!1m1!1s0x864dd7d0b5a54d77:0x1408c00720cfaddf!2m2!1d-97.2324595!2d32.8757963!3e0" xr:uid="{9ACB762B-18F7-4B03-B944-A257BA525965}"/>
    <hyperlink ref="AD7" r:id="rId207" display="https://www.google.com/maps/dir/North+Richland+Middle+School,+Redondo+Street,+North+Richland+Hills,+TX/North+Ridge+Elementary+School,+Holiday+Lane,+North+Richland+Hills,+TX/@32.858936,-97.2459076,14z/am=t/data=!4m14!4m13!1m5!1m1!1s0x864e7848b646b76d:0x86725bc629c0ce9f!2m2!1d-97.2354324!2d32.8356242!1m5!1m1!1s0x864dd62d3b17a6d9:0x3dc1473a3e64a735!2m2!1d-97.2217257!2d32.8809444!3e0" xr:uid="{00C2DFE9-C7CB-481D-AE1F-09F520672397}"/>
    <hyperlink ref="AE7" r:id="rId208" display="https://www.google.com/maps/dir/North+Richland+Middle+School,+Redondo+Street,+North+Richland+Hills,+TX/John+D+Spicer+Elementary+School,+Estes+Park+Road,+Haltom+City,+TX/@32.8425203,-97.2757437,14z/am=t/data=!4m14!4m13!1m5!1m1!1s0x864e7848b646b76d:0x86725bc629c0ce9f!2m2!1d-97.2354324!2d32.8356242!1m5!1m1!1s0x864e77e511ddbb87:0x1ec8fba6147ad1d0!2m2!1d-97.2799826!2d32.857423!3e0" xr:uid="{6BF2256F-6206-4C07-BF06-AB39627D50E4}"/>
    <hyperlink ref="AF7" r:id="rId209" display="https://www.google.com/maps/dir/North+Richland+Middle+School,+Redondo+Street,+North+Richland+Hills,+TX/Green+Valley+Elementary+School,+Smithfield+Road,+Fort+Worth,+TX/@32.8630106,-97.2424846,14z/am=t/data=!4m14!4m13!1m5!1m1!1s0x864e7848b646b76d:0x86725bc629c0ce9f!2m2!1d-97.2354324!2d32.8356242!1m5!1m1!1s0x864dd637d6ea888f:0x674e7fd67a33bf72!2m2!1d-97.211423!2d32.8901884!3e0" xr:uid="{84C401EE-1905-4786-B84E-D3A2FDB69530}"/>
    <hyperlink ref="AG7" r:id="rId210" display="https://www.google.com/maps/dir/North+Richland+Middle+School,+Redondo+Street,+North+Richland+Hills,+TX/Walker+Creek+Elementary+School,+Bridge+Street,+North+Richland+Hills,+TX/@32.8473401,-97.2307321,14z/am=t/data=!4m14!4m13!1m5!1m1!1s0x864e7848b646b76d:0x86725bc629c0ce9f!2m2!1d-97.2354324!2d32.8356242!1m5!1m1!1s0x864e78bc72660107:0x73ce32cd7c12b4d5!2m2!1d-97.1964823!2d32.856264!3e0" xr:uid="{9D7CE5F6-E4AE-4BCD-A309-6B6D45514C16}"/>
    <hyperlink ref="AH7" r:id="rId211" display="https://www.google.com/maps/dir/North+Richland+Middle+School,+Redondo+Street,+North+Richland+Hills,+TX/Birdville+Center+of+Technology+and+Advanced+Learning,+Mid+Cities+Boulevard,+North+Richland+Hills,+TX/@32.8480449,-97.2411422,15z/am=t/data=!4m14!4m13!1m5!1m1!1s0x864e7848b646b76d:0x86725bc629c0ce9f!2m2!1d-97.2354324!2d32.8356242!1m5!1m1!1s0x864e786556a8428d:0x15aaffff13f8934e!2m2!1d-97.2327423!2d32.8590812!3e0" xr:uid="{98C0A10E-D4FB-42CA-9412-F071AC599904}"/>
    <hyperlink ref="AI7" r:id="rId212" display="https://www.google.com/maps/dir/North+Richland+Middle+School,+Redondo+Street,+North+Richland+Hills,+TX/6125+E+Belknap+St,+Haltom+City,+TX+76117/@32.8213775,-97.2509381,15z/am=t/data=!4m14!4m13!1m5!1m1!1s0x864e7848b646b76d:0x86725bc629c0ce9f!2m2!1d-97.2354324!2d32.8356242!1m5!1m1!1s0x864e79c37af0ed8b:0xee71d08b622a056!2m2!1d-97.2521797!2d32.8064991!3e0" xr:uid="{3CC03ED8-2667-4A10-B131-D5E984B1421F}"/>
    <hyperlink ref="AJ7" r:id="rId213" display="https://www.google.com/maps/dir/North+Richland+Middle+School,+Redondo+Street,+North+Richland+Hills,+TX/5308+E+Belknap+St,+Haltom+City,+TX+76117/@32.8158259,-97.2697935,14z/am=t/data=!4m14!4m13!1m5!1m1!1s0x864e7848b646b76d:0x86725bc629c0ce9f!2m2!1d-97.2354324!2d32.8356242!1m5!1m1!1s0x864e775ed6263c05:0x93f718e964cfff0e!2m2!1d-97.2680675!2d32.7953617!3e0" xr:uid="{06839BDA-DD98-4820-A73E-66E56F14D103}"/>
    <hyperlink ref="AK7" r:id="rId214" display="https://www.google.com/maps/dir/North+Richland+Middle+School,+Redondo+Street,+North+Richland+Hills,+TX/Birdville+ISD+Fine+Arts%2FAthletics+Complex,+Mid+Cities+Boulevard,+North+Richland+Hills,+TX/@32.8468567,-97.2299117,14z/am=t/data=!4m14!4m13!1m5!1m1!1s0x864e7848b646b76d:0x86725bc629c0ce9f!2m2!1d-97.2354324!2d32.8356242!1m5!1m1!1s0x864e787a9ee6bd79:0x642fed4d7cd7199e!2m2!1d-97.1880767!2d32.8593389!3e0" xr:uid="{26BE74F9-3C82-4BB9-9938-E949B5D94EF8}"/>
    <hyperlink ref="AM7" r:id="rId215" display="https://www.google.com/maps/dir/North+Richland+Middle+School,+Redondo+Street,+North+Richland+Hills,+TX/BISD+Plaza,+26+Boulevard,+North+Richland+Hills,+TX/@32.8239378,-97.2476929,15z/am=t/data=!4m14!4m13!1m5!1m1!1s0x864e7848b646b76d:0x86725bc629c0ce9f!2m2!1d-97.2354324!2d32.8356242!1m5!1m1!1s0x864e796935155401:0xbfe342050ee9145a!2m2!1d-97.2458301!2d32.8117279!3e0" xr:uid="{E3CB6A89-4A6F-478E-A775-AB802A1C6ABF}"/>
    <hyperlink ref="AN7" r:id="rId216" display="https://www.google.com/maps/dir/North+Richland+Middle+School,+Redondo+Street,+North+Richland+Hills,+TX/2920+Carson+St,+Haltom+City,+TX+76117/@32.8199914,-97.2613611,14z/am=t/data=!4m14!4m13!1m5!1m1!1s0x864e7848b646b76d:0x86725bc629c0ce9f!2m2!1d-97.2354324!2d32.8356242!1m5!1m1!1s0x864e79dd26088795:0x40fad631ba22fe18!2m2!1d-97.2552137!2d32.8036927!3e0" xr:uid="{8D6B78AB-557D-4A7D-93CD-857E7B32F083}"/>
    <hyperlink ref="AP7" r:id="rId217" display="https://www.google.com/maps/dir/North+Richland+Middle+School,+Redondo+Street,+North+Richland+Hills,+TX/W.+G.+Thomas+Coliseum+sup,+Broadway+Avenue,+Haltom+City,+TX/@32.8220349,-97.2534892,15z/am=t/data=!4m14!4m13!1m5!1m1!1s0x864e7848b646b76d:0x86725bc629c0ce9f!2m2!1d-97.2354324!2d32.8356242!1m5!1m1!1s0x864e79c4ca605f7b:0x74c16273848a2230!2m2!1d-97.2541386!2d32.8081139!3e0" xr:uid="{B03D900E-9AD4-4F37-9CBF-7268C16D233A}"/>
    <hyperlink ref="AQ7" r:id="rId218" display="https://www.google.com/maps/dir/North+Richland+Middle+School,+Redondo+Street,+North+Richland+Hills,+TX/4051+Denton+Highway,+Haltom+City,+TX/@32.8245883,-97.2681943,14z/am=t/data=!4m15!4m14!1m5!1m1!1s0x864e7848b646b76d:0x86725bc629c0ce9f!2m2!1d-97.2354324!2d32.8356242!1m5!1m1!1s0x864e777ff7fcbb67:0xc04707b875ac21fb!2m2!1d-97.2661287!2d32.8229183!3e0!5i1" xr:uid="{C6C77565-E24B-4E20-9B3F-FD4C07B47C7A}"/>
    <hyperlink ref="I8" r:id="rId219" display="https://www.google.com/maps/dir/Richland+Middle+School,+Labadie+Drive,+Richland+Hills,+TX/North+Oaks+Middle+School,+Jordan+Park+Drive,+Haltom+City,+TX/@32.8189727,-97.2651807,14z/am=t/data=!4m14!4m13!1m5!1m1!1s0x864e790860a5a261:0xd46933c39fe9065e!2m2!1d-97.2167903!2d32.8114438!1m5!1m1!1s0x864e779a5b9f7ccb:0xf50f57eea785bb7d!2m2!1d-97.278798!2d32.8327136!3e0" xr:uid="{F2F5E9A2-5C64-4647-9922-DCAA4749BC6C}"/>
    <hyperlink ref="J8" r:id="rId220" display="https://www.google.com/maps/dir/Richland+Middle+School,+Labadie+Drive,+Richland+Hills,+TX/Watauga+Middle+School,+Maurie+Drive,+Watauga,+TX/@32.835258,-97.2444492,14z/am=t/data=!4m15!4m14!1m5!1m1!1s0x864e790860a5a261:0xd46933c39fe9065e!2m2!1d-97.2167903!2d32.8114438!1m5!1m1!1s0x864e780c179bcea1:0x7816aab5efb353aa!2m2!1d-97.2490183!2d32.8615788!3e0!5i1" xr:uid="{3672BBCA-1C1D-45C5-B2AB-03A0D45173E7}"/>
    <hyperlink ref="K8" r:id="rId221" display="https://www.google.com/maps/dir/Richland+Middle+School,+Labadie+Drive,+Richland+Hills,+TX/Smithfield+Middle+School,+Main+Street,+North+Richland+Hills,+TX/@32.837666,-97.2333158,14z/am=t/data=!4m15!4m14!1m5!1m1!1s0x864e790860a5a261:0xd46933c39fe9065e!2m2!1d-97.2167903!2d32.8114438!1m5!1m1!1s0x864e7898b32aa60b:0xf61c3ced160822d8!2m2!1d-97.2023241!2d32.8663002!3e0!5i1" xr:uid="{161C0D77-B0D4-46E2-A8B4-11153C2F3B3D}"/>
    <hyperlink ref="L8" r:id="rId222" display="https://www.google.com/maps/dir/Richland+Middle+School,+Labadie+Drive,+Richland+Hills,+TX/North+Ridge+Middle+School,+Douglas+Lane,+North+Richland+Hills,+TX/@32.8455558,-97.2563054,13z/am=t/data=!4m14!4m13!1m5!1m1!1s0x864e790860a5a261:0xd46933c39fe9065e!2m2!1d-97.2167903!2d32.8114438!1m5!1m1!1s0x864dd7d2b89ed4a3:0x3c40ff21d2419a50!2m2!1d-97.2245708!2d32.8812385!3e0" xr:uid="{D1FDA933-03AF-4166-8423-B82CD5F66B29}"/>
    <hyperlink ref="M8" r:id="rId223" display="https://www.google.com/maps/dir/Richland+Middle+School,+Labadie+Drive,+Richland+Hills,+TX/Birdville+Elementary+School,+Bewley+Street,+Haltom+City,+TX/@32.8076613,-97.2561844,14z/am=t/data=!4m14!4m13!1m5!1m1!1s0x864e790860a5a261:0xd46933c39fe9065e!2m2!1d-97.2167903!2d32.8114438!1m5!1m1!1s0x864e79dc0a1bef57:0x1d1fc77116d4a576!2m2!1d-97.2570536!2d32.8061781!3e0" xr:uid="{7AA28A2A-C756-48CB-87F2-D29313CD504D}"/>
    <hyperlink ref="N8" r:id="rId224" display="https://www.google.com/maps/dir/Richland+Middle+School,+Labadie+Drive,+Richland+Hills,+TX/David+E+Smith+Elementary+School,+Haltom+Road,+Haltom+City,+TX/@32.8120795,-97.2627305,14z/am=t/data=!4m14!4m13!1m5!1m1!1s0x864e790860a5a261:0xd46933c39fe9065e!2m2!1d-97.2167903!2d32.8114438!1m5!1m1!1s0x864e7779be13740f:0x64e10ac2f18da3!2m2!1d-97.2743886!2d32.8189306!3e0" xr:uid="{72EAF6F4-E112-4255-A6CC-47530FAD9291}"/>
    <hyperlink ref="O8" r:id="rId225" display="https://www.google.com/maps/dir/Richland+Middle+School,+Labadie+Drive,+Richland+Hills,+TX/W.T.+Francisco+Elementary+School,+Layton+Avenue,+Haltom+City,+TX/@32.8139642,-97.2671567,14z/am=t/data=!4m14!4m13!1m5!1m1!1s0x864e790860a5a261:0xd46933c39fe9065e!2m2!1d-97.2167903!2d32.8114438!1m5!1m1!1s0x864e77740e62104d:0x575857f2986b5450!2m2!1d-97.2826789!2d32.8174477!3e0" xr:uid="{84175A74-F542-4517-983E-4437234719BE}"/>
    <hyperlink ref="P8" r:id="rId226" display="https://www.google.com/maps/dir/Richland+Middle+School,+Labadie+Drive,+Richland+Hills,+TX/Jack+C+Binion+Elementary+School,+Glenview+Drive,+Richland+Hills,+TX/@32.8172249,-97.2203341,16z/am=t/data=!4m15!4m14!1m5!1m1!1s0x864e790860a5a261:0xd46933c39fe9065e!2m2!1d-97.2167903!2d32.8114438!1m5!1m1!1s0x864e7901b2b84d8d:0x806a432522381ef4!2m2!1d-97.2177771!2d32.8235896!3e0!5i2" xr:uid="{97783A50-8E11-4AED-B56B-E3F7202C850E}"/>
    <hyperlink ref="Q8" r:id="rId227" display="https://www.google.com/maps/dir/Richland+Middle+School,+Labadie+Drive,+Richland+Hills,+TX/Alliene+Mullendore+Elementary,+Flory+Street,+North+Richland+Hills,+TX/@32.8171402,-97.2354135,15z/am=t/data=!4m14!4m13!1m5!1m1!1s0x864e790860a5a261:0xd46933c39fe9065e!2m2!1d-97.2167903!2d32.8114438!1m5!1m1!1s0x864e784cd3cd29c5:0x12b20b7c9543bf38!2m2!1d-97.236309!2d32.8251322!3e0" xr:uid="{65A11744-90E8-413B-9C00-D7DDF7EEAA52}"/>
    <hyperlink ref="R8" r:id="rId228" display="https://www.google.com/maps/dir/Richland+Middle+School,+Labadie+Drive,+Richland+Hills,+TX/Richland+Elementary+School,+Scruggs+Park+Drive,+Richland+Hills,+TX/@32.810326,-97.2282655,16z/am=t/data=!4m14!4m13!1m5!1m1!1s0x864e790860a5a261:0xd46933c39fe9065e!2m2!1d-97.2167903!2d32.8114438!1m5!1m1!1s0x864e79a30daeb549:0xfbc2c9a6935d00a7!2m2!1d-97.2312947!2d32.807679!3e0" xr:uid="{2686F3D8-0CC8-4E68-9900-B79E3F6EC447}"/>
    <hyperlink ref="S8" r:id="rId229" display="https://www.google.com/maps/dir/Richland+Middle+School,+Labadie+Drive,+Richland+Hills,+TX/Smithfield+Elementary+School,+Northeast+Parkway,+North+Richland+Hills,+TX/@32.8397839,-97.2515955,13z/am=t/data=!4m15!4m14!1m5!1m1!1s0x864e790860a5a261:0xd46933c39fe9065e!2m2!1d-97.2167903!2d32.8114438!1m5!1m1!1s0x864e7882c9aee327:0xabdf3eb56cb13fad!2m2!1d-97.2089015!2d32.8706346!3e0!5i1" xr:uid="{7CE46AD2-1332-47DC-8A45-0E4238E9E9A0}"/>
    <hyperlink ref="T8" r:id="rId230" display="https://www.google.com/maps/dir/Richland+Middle+School,+Labadie+Drive,+Richland+Hills,+TX/Snow+Heights+Elementary+School,+Vance+Road,+North+Richland+Hills,+TX/@32.8221383,-97.2335821,15z/am=t/data=!4m14!4m13!1m5!1m1!1s0x864e790860a5a261:0xd46933c39fe9065e!2m2!1d-97.2167903!2d32.8114438!1m5!1m1!1s0x864e784fe6a609b9:0x14e4cc2718aff33!2m2!1d-97.2334053!2d32.8351026!3e0" xr:uid="{B0BDB6A2-3726-4271-B49F-0C025C552D72}"/>
    <hyperlink ref="U8" r:id="rId231" display="https://www.google.com/maps/dir/Richland+Middle+School,+Labadie+Drive,+Richland+Hills,+TX/Cheney+Hills+Elementary,+Dreeben+Drive,+Richland+Hills,+TX/@32.8089208,-97.2393819,15z/am=t/data=!4m14!4m13!1m5!1m1!1s0x864e790860a5a261:0xd46933c39fe9065e!2m2!1d-97.2167903!2d32.8114438!1m5!1m1!1s0x864e791c51e8f39f:0xf398948753794c1e!2m2!1d-97.2451858!2d32.8046646!3e0" xr:uid="{F7292D33-503B-4D63-AA89-EBAC285BBD70}"/>
    <hyperlink ref="V8" r:id="rId232" display="https://www.google.com/maps/dir/Richland+Middle+School,+Labadie+Drive,+Richland+Hills,+TX/O+H+Stowe+Elementary+School,+Rita+Lane,+Haltom+City,+TX/@32.8228596,-97.2548414,14z/am=t/data=!4m15!4m14!1m5!1m1!1s0x864e790860a5a261:0xd46933c39fe9065e!2m2!1d-97.2167903!2d32.8114438!1m5!1m1!1s0x864e7781a7a10c6d:0xb48828fe51e494a8!2m2!1d-97.2694608!2d32.8269526!3e0!5i1" xr:uid="{389F144C-1A6B-4D26-BDE3-816E0067C3CE}"/>
    <hyperlink ref="W8" r:id="rId233" display="https://www.google.com/maps/dir/Richland+Middle+School,+Labadie+Drive,+Richland+Hills,+TX/West+Birdville+Elementary,+Layton+Avenue,+Haltom+City,+TX/@32.8005262,-97.2668569,14z/am=t/data=!4m14!4m13!1m5!1m1!1s0x864e790860a5a261:0xd46933c39fe9065e!2m2!1d-97.2167903!2d32.8114438!1m5!1m1!1s0x864e776a6dbe19df:0x7e529947e202e4e8!2m2!1d-97.2826315!2d32.8007523!3e0" xr:uid="{4B9C7457-F698-4E68-81C5-D4279C5A38D4}"/>
    <hyperlink ref="X8" r:id="rId234" display="https://www.google.com/maps/dir/Richland+Middle+School,+Labadie+Drive,+Richland+Hills,+TX/Holiday+Heights+Elem+School,+Susan+Lee+Lane,+North+Richland+Hills,+TX/@32.826183,-97.2288928,14z/am=t/data=!4m14!4m13!1m5!1m1!1s0x864e790860a5a261:0xd46933c39fe9065e!2m2!1d-97.2167903!2d32.8114438!1m5!1m1!1s0x864e78f67e2ef2f1:0xce7eafb8e49af84!2m2!1d-97.2187429!2d32.8430481!3e0" xr:uid="{10235210-5954-474F-B921-8D6B4D7E4190}"/>
    <hyperlink ref="Y8" r:id="rId235" display="https://www.google.com/maps/dir/Richland+Middle+School,+Labadie+Drive,+Richland+Hills,+TX/Watauga+Elementary+School,+Whitley+Road,+Watauga,+TX/@32.8320082,-97.252221,14z/am=t/data=!4m15!4m14!1m5!1m1!1s0x864e790860a5a261:0xd46933c39fe9065e!2m2!1d-97.2167903!2d32.8114438!1m5!1m1!1s0x864e781af4d16671:0x2ea8937779e95744!2m2!1d-97.255337!2d32.8548184!3e0!5i1" xr:uid="{D5AE293F-8322-438F-AB08-CFB3A96F747B}"/>
    <hyperlink ref="Z8" r:id="rId236" display="https://www.google.com/maps/dir/Richland+Middle+School,+Labadie+Drive,+Richland+Hills,+TX/Grace+E+Hardeman+Elementary+School,+Whispering+Lane,+Watauga,+TX/@32.8344433,-97.2699062,13z/am=t/data=!3m1!4b1!4m15!4m14!1m5!1m1!1s0x864e790860a5a261:0xd46933c39fe9065e!2m2!1d-97.2167903!2d32.8114438!1m5!1m1!1s0x864e780bfdd16a9d:0x4fbe8290d50c539b!2m2!1d-97.2491992!2d32.863311!3e0!5i1?entry=ttu" xr:uid="{6CA96285-E832-458B-930F-639FFCDE58EB}"/>
    <hyperlink ref="AA8" r:id="rId237" display="https://www.google.com/maps/dir/Richland+Middle+School,+Labadie+Drive,+Richland+Hills,+TX/W+A+Porter+Elementary+School,+Prestondale+Drive,+Hurst,+TX/@32.8379578,-97.2172808,14z/am=t/data=!4m15!4m14!1m5!1m1!1s0x864e790860a5a261:0xd46933c39fe9065e!2m2!1d-97.2167903!2d32.8114438!1m5!1m1!1s0x864e78ac765d474f:0x33c7ebbe1d49d24f!2m2!1d-97.1832708!2d32.8670483!3e0!5i1" xr:uid="{E433E427-DEE4-49B5-989A-27E7C0093D0B}"/>
    <hyperlink ref="AB8" r:id="rId238" display="https://www.google.com/maps/dir/Richland+Middle+School,+Labadie+Drive,+Richland+Hills,+TX/ACADEMY+AT+C.F.+THOMAS+ELEMENTARY,+O+Brian+Way,+North+Richland+Hills,+TX/@32.8289991,-97.2265698,14z/am=t/data=!3m1!4b1!4m15!4m14!1m5!1m1!1s0x864e790860a5a261:0xd46933c39fe9065e!2m2!1d-97.2167903!2d32.8114438!1m5!1m1!1s0x864e78eb5076f445:0x330c37d706bbb5bb!2m2!1d-97.2050438!2d32.8486674!3e0!5i1?entry=ttu" xr:uid="{F426AF6F-84C1-4CA0-A30E-2C0AEC550D32}"/>
    <hyperlink ref="AC8" r:id="rId239" display="https://www.google.com/maps/dir/Richland+Middle+School,+Labadie+Drive,+Richland+Hills,+TX/Foster+Village+Elementary+School,+Springdale+Lane,+North+Richland+Hills,+TX/@32.8424594,-97.2564173,13z/am=t/data=!4m15!4m14!1m5!1m1!1s0x864e790860a5a261:0xd46933c39fe9065e!2m2!1d-97.2167903!2d32.8114438!1m5!1m1!1s0x864dd7d0b5a54d77:0x1408c00720cfaddf!2m2!1d-97.2324595!2d32.8757963!3e0!5i1" xr:uid="{27A16EC6-4046-4794-9B61-3717C4A61894}"/>
    <hyperlink ref="AD8" r:id="rId240" display="https://www.google.com/maps/dir/Richland+Middle+School,+Labadie+Drive,+Richland+Hills,+TX/North+Ridge+Elementary+School,+Holiday+Lane,+North+Richland+Hills,+TX/@32.8455558,-97.2563054,13z/am=t/data=!4m14!4m13!1m5!1m1!1s0x864e790860a5a261:0xd46933c39fe9065e!2m2!1d-97.2167903!2d32.8114438!1m5!1m1!1s0x864dd62d3b17a6d9:0x3dc1473a3e64a735!2m2!1d-97.2217257!2d32.8809444!3e0" xr:uid="{734F3AF4-6E14-4C7A-8A43-8A56FEC085A2}"/>
    <hyperlink ref="AE8" r:id="rId241" display="https://www.google.com/maps/dir/Richland+Middle+School,+Labadie+Drive,+Richland+Hills,+TX/John+D+Spicer+Elementary+School,+Estes+Park+Road,+Haltom+City,+TX/@32.8331738,-97.2779838,13z/am=t/data=!4m15!4m14!1m5!1m1!1s0x864e790860a5a261:0xd46933c39fe9065e!2m2!1d-97.2167903!2d32.8114438!1m5!1m1!1s0x864e77e511ddbb87:0x1ec8fba6147ad1d0!2m2!1d-97.2799826!2d32.857423!3e0!5i1" xr:uid="{AFCF7E65-DE12-4B1F-BAD6-86850A43F144}"/>
    <hyperlink ref="AF8" r:id="rId242" display="https://www.google.com/maps/dir/Richland+Middle+School,+Labadie+Drive,+Richland+Hills,+TX/Green+Valley+Elementary+School,+Smithfield+Road,+Fort+Worth,+TX/@32.8496304,-97.2509091,13z/am=t/data=!4m15!4m14!1m5!1m1!1s0x864e790860a5a261:0xd46933c39fe9065e!2m2!1d-97.2167903!2d32.8114438!1m5!1m1!1s0x864dd637d6ea888f:0x674e7fd67a33bf72!2m2!1d-97.211423!2d32.8901884!3e0!5i1" xr:uid="{FA07DFF0-3E05-486C-9C4C-798C81E220A3}"/>
    <hyperlink ref="AG8" r:id="rId243" display="https://www.google.com/maps/dir/Richland+Middle+School,+Labadie+Drive,+Richland+Hills,+TX/Walker+Creek+Elementary+School,+Bridge+Street,+North+Richland+Hills,+TX/@32.8354523,-97.2218471,14z/am=t/data=!4m15!4m14!1m5!1m1!1s0x864e790860a5a261:0xd46933c39fe9065e!2m2!1d-97.2167903!2d32.8114438!1m5!1m1!1s0x864e78bc72660107:0x73ce32cd7c12b4d5!2m2!1d-97.1964823!2d32.856264!3e0!5i1" xr:uid="{2A243DA4-6406-421C-B5BB-C508AC86295B}"/>
    <hyperlink ref="AH8" r:id="rId244" display="https://www.google.com/maps/dir/Richland+Middle+School,+Labadie+Drive,+Richland+Hills,+TX/Birdville+Center+of+Technology+and+Advanced+Learning,+Mid+Cities+Boulevard,+North+Richland+Hills,+TX/@32.8353023,-97.2387957,14z/am=t/data=!4m14!4m13!1m5!1m1!1s0x864e790860a5a261:0xd46933c39fe9065e!2m2!1d-97.2167903!2d32.8114438!1m5!1m1!1s0x864e786556a8428d:0x15aaffff13f8934e!2m2!1d-97.2327423!2d32.8590812!3e0" xr:uid="{760D4173-DDB8-46E4-B0AE-42A8639C7110}"/>
    <hyperlink ref="AI8" r:id="rId245" display="https://www.google.com/maps/dir/Richland+Middle+School,+Labadie+Drive,+Richland+Hills,+TX/6125+E+Belknap+St,+Haltom+City,+TX+76117/@32.8146289,-97.2430003,15z/am=t/data=!4m14!4m13!1m5!1m1!1s0x864e790860a5a261:0xd46933c39fe9065e!2m2!1d-97.2167903!2d32.8114438!1m5!1m1!1s0x864e79c37af0ed8b:0xee71d08b622a056!2m2!1d-97.2521797!2d32.8064991!3e0" xr:uid="{7D89D381-AB13-4E87-83E5-EEDE01E6A7EE}"/>
    <hyperlink ref="AJ8" r:id="rId246" display="https://www.google.com/maps/dir/Richland+Middle+School,+Labadie+Drive,+Richland+Hills,+TX/5308+E+Belknap+St,+Haltom+City,+TX+76117/@32.8005262,-97.2602047,14z/am=t/data=!4m14!4m13!1m5!1m1!1s0x864e790860a5a261:0xd46933c39fe9065e!2m2!1d-97.2167903!2d32.8114438!1m5!1m1!1s0x864e775ed6263c05:0x93f718e964cfff0e!2m2!1d-97.2680675!2d32.7953617!3e0" xr:uid="{8BF8FE73-96E1-417F-AB07-862161BB1102}"/>
    <hyperlink ref="AK8" r:id="rId247" display="https://www.google.com/maps/dir/Richland+Middle+School,+Labadie+Drive,+Richland+Hills,+TX/Birdville+ISD+Fine+Arts%2FAthletics+Complex,+Mid+Cities+Boulevard,+North+Richland+Hills,+TX/@32.834508,-97.218915,14z/am=t/data=!4m14!4m13!1m5!1m1!1s0x864e790860a5a261:0xd46933c39fe9065e!2m2!1d-97.2167903!2d32.8114438!1m5!1m1!1s0x864e787a9ee6bd79:0x642fed4d7cd7199e!2m2!1d-97.1880767!2d32.8593389!3e0" xr:uid="{5846B0E2-F055-4E3E-968D-10DC78E3E313}"/>
    <hyperlink ref="AM8" r:id="rId248" display="https://www.google.com/maps/dir/Richland+Middle+School,+Labadie+Drive,+Richland+Hills,+TX/BISD+Plaza,+26+Boulevard,+North+Richland+Hills,+TX/@32.8159338,-97.2397552,15z/am=t/data=!4m15!4m14!1m5!1m1!1s0x864e790860a5a261:0xd46933c39fe9065e!2m2!1d-97.2167903!2d32.8114438!1m5!1m1!1s0x864e796935155401:0xbfe342050ee9145a!2m2!1d-97.2458301!2d32.8117279!3e0!5i1" xr:uid="{B5B555C1-4FA5-4254-A26C-46FE9B452A07}"/>
    <hyperlink ref="AN8" r:id="rId249" display="https://www.google.com/maps/dir/Richland+Middle+School,+Labadie+Drive,+Richland+Hills,+TX/2920+Carson+St,+Haltom+City,+TX+76117/@32.8132428,-97.2534233,14z/am=t/data=!4m14!4m13!1m5!1m1!1s0x864e790860a5a261:0xd46933c39fe9065e!2m2!1d-97.2167903!2d32.8114438!1m5!1m1!1s0x864e79dd26088795:0x40fad631ba22fe18!2m2!1d-97.2552137!2d32.8036927!3e0" xr:uid="{AA8917C1-5499-479F-9560-889C739369C9}"/>
    <hyperlink ref="AP8" r:id="rId250" display="https://www.google.com/maps/dir/Richland+Middle+School,+Labadie+Drive,+Richland+Hills,+TX/W.+G.+Thomas+Coliseum+sup,+Broadway+Avenue,+Haltom+City,+TX/@32.8153034,-97.2526496,14z/am=t/data=!4m14!4m13!1m5!1m1!1s0x864e790860a5a261:0xd46933c39fe9065e!2m2!1d-97.2167903!2d32.8114438!1m5!1m1!1s0x864e79c4ca605f7b:0x74c16273848a2230!2m2!1d-97.2541386!2d32.8081139!3e0" xr:uid="{1ADE486D-3D5E-4CFE-ADA5-35B95619750E}"/>
    <hyperlink ref="AQ8" r:id="rId251" display="https://www.google.com/maps/dir/Richland+Middle+School,+Labadie+Drive,+Richland+Hills,+TX/4051+Denton+Highway,+Haltom+City,+TX/@32.8228596,-97.2531756,14z/am=t/data=!4m14!4m13!1m5!1m1!1s0x864e790860a5a261:0xd46933c39fe9065e!2m2!1d-97.2167903!2d32.8114438!1m5!1m1!1s0x864e777ff7fcbb67:0xc04707b875ac21fb!2m2!1d-97.2661287!2d32.8229183!3e0" xr:uid="{8ADD6478-568B-4C97-BAD7-07502605DECC}"/>
    <hyperlink ref="J9" r:id="rId252" display="https://www.google.com/maps/dir/North+Oaks+Middle+School,+Jordan+Park+Drive,+Haltom+City,+TX/Watauga+Middle+School,+Maurie+Drive,+Watauga,+TX/@32.8466885,-97.2738777,15z/am=t/data=!4m14!4m13!1m5!1m1!1s0x864e779a5b9f7ccb:0xf50f57eea785bb7d!2m2!1d-97.278798!2d32.8327136!1m5!1m1!1s0x864e780c179bcea1:0x7816aab5efb353aa!2m2!1d-97.2490183!2d32.8615788!3e0" xr:uid="{80648B5C-4674-41C7-A721-BCACD63D588D}"/>
    <hyperlink ref="K9" r:id="rId253" display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xr:uid="{AA8F068F-E2A6-4935-B077-DBADE9FAEEB0}"/>
    <hyperlink ref="L9" r:id="rId254" display="https://www.google.com/maps/dir/North+Oaks+Middle+School,+Jordan+Park+Drive,+Haltom+City,+TX/North+Ridge+Middle+School,+Douglas+Lane,+North+Richland+Hills,+TX/@32.8565861,-97.2704087,14z/am=t/data=!4m14!4m13!1m5!1m1!1s0x864e779a5b9f7ccb:0xf50f57eea785bb7d!2m2!1d-97.278798!2d32.8327136!1m5!1m1!1s0x864dd7d2b89ed4a3:0x3c40ff21d2419a50!2m2!1d-97.2245708!2d32.8812385!3e0" xr:uid="{54077B48-55C7-4000-8648-13927A3CD13B}"/>
    <hyperlink ref="M9" r:id="rId255" display="https://www.google.com/maps/dir/North+Oaks+Middle+School,+Jordan+Park+Drive,+Haltom+City,+TX/Birdville+Elementary+School,+Bewley+Street,+Haltom+City,+TX/@32.819361,-97.2826623,15z/am=t/data=!4m14!4m13!1m5!1m1!1s0x864e779a5b9f7ccb:0xf50f57eea785bb7d!2m2!1d-97.278798!2d32.8327136!1m5!1m1!1s0x864e79dc0a1bef57:0x1d1fc77116d4a576!2m2!1d-97.2570536!2d32.8061781!3e0" xr:uid="{83056C10-3B73-409B-8F90-964B577036B7}"/>
    <hyperlink ref="N9" r:id="rId256" display="https://www.google.com/maps/dir/North+Oaks+Middle+School,+Jordan+Park+Drive,+Haltom+City,+TX/David+E+Smith+Elementary+School,+Haltom+Road,+Haltom+City,+TX/@32.825757,-97.2805439,16z/am=t/data=!4m14!4m13!1m5!1m1!1s0x864e779a5b9f7ccb:0xf50f57eea785bb7d!2m2!1d-97.278798!2d32.8327136!1m5!1m1!1s0x864e7779be13740f:0x64e10ac2f18da3!2m2!1d-97.2743886!2d32.8189306!3e0" xr:uid="{330B7B9B-DC64-4D71-8FE9-ACF3966798F3}"/>
    <hyperlink ref="O9" r:id="rId257" display="https://www.google.com/maps/dir/North+Oaks+Middle+School,+Jordan+Park+Drive,+Haltom+City,+TX/W.T.+Francisco+Elementary+School,+Layton+Avenue,+Haltom+City,+TX/@32.8248809,-97.2902278,15z/am=t/data=!4m14!4m13!1m5!1m1!1s0x864e779a5b9f7ccb:0xf50f57eea785bb7d!2m2!1d-97.278798!2d32.8327136!1m5!1m1!1s0x864e77740e62104d:0x575857f2986b5450!2m2!1d-97.2826789!2d32.8174477!3e0" xr:uid="{15788EF9-E300-4EE8-B2A3-E6803ACC387D}"/>
    <hyperlink ref="P9" r:id="rId258" display="https://www.google.com/maps/dir/North+Oaks+Middle+School,+Jordan+Park+Drive,+Haltom+City,+TX/Jack+C+Binion+Elementary+School,+Glenview+Drive,+Richland+Hills,+TX/@32.831868,-97.2601216,14z/am=t/data=!4m14!4m13!1m5!1m1!1s0x864e779a5b9f7ccb:0xf50f57eea785bb7d!2m2!1d-97.278798!2d32.8327136!1m5!1m1!1s0x864e7901b2b84d8d:0x806a432522381ef4!2m2!1d-97.2177771!2d32.8235896!3e0" xr:uid="{F976EAA5-5E79-4745-9FDE-1BC2F28F0C10}"/>
    <hyperlink ref="Q9" r:id="rId259" display="https://www.google.com/maps/dir/North+Oaks+Middle+School,+Jordan+Park+Drive,+Haltom+City,+TX/Mullendore+Elementary+School,+Flory+Street,+North+Richland+Hills,+TX/@32.8319575,-97.2750944,14z/am=t/data=!4m14!4m13!1m5!1m1!1s0x864e779a5b9f7ccb:0xf50f57eea785bb7d!2m2!1d-97.278798!2d32.8327136!1m5!1m1!1s0x864e784cd575cb9b:0x3ed75d5e11d9508f!2m2!1d-97.2363029!2d32.8255139!3e0" xr:uid="{0E921796-E710-4FBD-901F-5E29A8ED7A3B}"/>
    <hyperlink ref="R9" r:id="rId260" display="https://www.google.com/maps/dir/North+Oaks+Middle+School,+Jordan+Park+Drive,+Haltom+City,+TX/Richland+Elementary+School,+Scruggs+Park+Drive,+Richland+Hills,+TX/@32.8206332,-97.2726643,14z/am=t/data=!4m14!4m13!1m5!1m1!1s0x864e779a5b9f7ccb:0xf50f57eea785bb7d!2m2!1d-97.278798!2d32.8327136!1m5!1m1!1s0x864e79a30daeb549:0xfbc2c9a6935d00a7!2m2!1d-97.2312947!2d32.807679!3e0" xr:uid="{C16C277F-816D-4EA8-9C34-00C2681A4DEF}"/>
    <hyperlink ref="S9" r:id="rId261" display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xr:uid="{01CD25AA-A30C-43EB-86A8-1D15050CC0EF}"/>
    <hyperlink ref="T9" r:id="rId262" display="https://www.google.com/maps/dir/North+Oaks+Middle+School,+Jordan+Park+Drive,+Haltom+City,+TX/Snow+Heights+Elementary+School,+Vance+Road,+North+Richland+Hills,+TX/@32.8319692,-97.2735141,14z/am=t/data=!4m14!4m13!1m5!1m1!1s0x864e779a5b9f7ccb:0xf50f57eea785bb7d!2m2!1d-97.278798!2d32.8327136!1m5!1m1!1s0x864e784fe6a609b9:0x14e4cc2718aff33!2m2!1d-97.2334053!2d32.8351026!3e0" xr:uid="{F71207C4-7297-49F0-A548-465BF5B2029D}"/>
    <hyperlink ref="U9" r:id="rId263" display="https://www.google.com/maps/dir/North+Oaks+Middle+School,+Jordan+Park+Drive,+Haltom+City,+TX/Cheney+Hills+Elementary,+Dreeben+Drive,+Richland+Hills,+TX/@32.8170305,-97.27627,14z/am=t/data=!4m14!4m13!1m5!1m1!1s0x864e779a5b9f7ccb:0xf50f57eea785bb7d!2m2!1d-97.278798!2d32.8327136!1m5!1m1!1s0x864e791c51e8f39f:0xf398948753794c1e!2m2!1d-97.2451858!2d32.8046646!3e0" xr:uid="{262F7991-1BC5-420F-8920-41D6DCAE0765}"/>
    <hyperlink ref="V9" r:id="rId264" display="https://www.google.com/maps/dir/North+Oaks+Middle+School,+Jordan+Park+Drive,+Haltom+City,+TX/O+H+Stowe+Elementary+School,+Rita+Lane,+Haltom+City,+TX/@32.8297571,-97.278678,16z/am=t/data=!4m14!4m13!1m5!1m1!1s0x864e779a5b9f7ccb:0xf50f57eea785bb7d!2m2!1d-97.278798!2d32.8327136!1m5!1m1!1s0x864e7781a7a10c6d:0xb48828fe51e494a8!2m2!1d-97.2694608!2d32.8269526!3e0" xr:uid="{1BF43E91-8BB3-4594-A515-74759B1C5E65}"/>
    <hyperlink ref="W9" r:id="rId265" display="https://www.google.com/maps/dir/North+Oaks+Middle+School,+Jordan+Park+Drive,+Haltom+City,+TX/West+Birdville+Elementary,+Layton+Avenue,+Haltom+City,+TX/@32.816781,-97.2994096,14z/am=t/data=!4m15!4m14!1m5!1m1!1s0x864e779a5b9f7ccb:0xf50f57eea785bb7d!2m2!1d-97.278798!2d32.8327136!1m5!1m1!1s0x864e776a6dbe19df:0x7e529947e202e4e8!2m2!1d-97.2826315!2d32.8007523!3e0!5i1" xr:uid="{5973BFD2-764A-49B1-81E3-642144992A45}"/>
    <hyperlink ref="X9" r:id="rId266" display="https://www.google.com/maps/dir/North+Oaks+Middle+School,+Jordan+Park+Drive,+Haltom+City,+TX/Holiday+Heights+Elem+School,+Susan+Lee+Lane,+North+Richland+Hills,+TX/@32.8376322,-97.2650248,14z/am=t/data=!4m14!4m13!1m5!1m1!1s0x864e779a5b9f7ccb:0xf50f57eea785bb7d!2m2!1d-97.278798!2d32.8327136!1m5!1m1!1s0x864e78f67e2ef2f1:0xce7eafb8e49af84!2m2!1d-97.2187429!2d32.8430481!3e0" xr:uid="{9AB452D6-0DDA-487D-9174-EF4700844FFF}"/>
    <hyperlink ref="Y9" r:id="rId267" display="https://www.google.com/maps/dir/North+Oaks+Middle+School,+Jordan+Park+Drive,+Haltom+City,+TX/Watauga+Elementary+School,+Whitley+Road,+Watauga,+TX/@32.8434388,-97.2754337,15z/am=t/data=!4m14!4m13!1m5!1m1!1s0x864e779a5b9f7ccb:0xf50f57eea785bb7d!2m2!1d-97.278798!2d32.8327136!1m5!1m1!1s0x864e781af4d16671:0x2ea8937779e95744!2m2!1d-97.255337!2d32.8548184!3e0" xr:uid="{BC76EDF8-D422-4173-A646-57A7384EE342}"/>
    <hyperlink ref="Z9" r:id="rId268" display="https://www.google.com/maps/dir/North+Oaks+Middle+School,+Jordan+Park+Drive,+Haltom+City,+TX/Grace+E+Hardeman+Elementary+School,+Whispering+Lane,+Watauga,+TX/@32.8477728,-97.2827229,14z/am=t/data=!4m14!4m13!1m5!1m1!1s0x864e779a5b9f7ccb:0xf50f57eea785bb7d!2m2!1d-97.278798!2d32.8327136!1m5!1m1!1s0x864e780bfdd16a9d:0x4fbe8290d50c539b!2m2!1d-97.2491992!2d32.863311!3e0" xr:uid="{FA3C7B45-9FEE-4080-9493-AE402ACB5647}"/>
    <hyperlink ref="AA9" r:id="rId269" display="https://www.google.com/maps/dir/North+Oaks+Middle+School,+Jordan+Park+Drive,+Haltom+City,+TX/W+A+Porter+Elementary+School,+Prestondale+Drive,+Hurst,+TX/@32.8493079,-97.3010615,12z/am=t/data=!3m1!4b1!4m15!4m14!1m5!1m1!1s0x864e779a5b9f7ccb:0xf50f57eea785bb7d!2m2!1d-97.278798!2d32.8327136!1m5!1m1!1s0x864e78ac765d474f:0x33c7ebbe1d49d24f!2m2!1d-97.1832708!2d32.8670483!3e0!5i2?entry=ttu" xr:uid="{F868DCCB-4231-44CE-BF3A-C08C92BB7364}"/>
    <hyperlink ref="AB9" r:id="rId270" display="https://www.google.com/maps/dir/North+Oaks+Middle+School,+Jordan+Park+Drive,+Haltom+City,+TX/ACADEMY+AT+C.F.+THOMAS+ELEMENTARY,+O+Brian+Way,+North+Richland+Hills,+TX/@32.8389386,-97.2748934,13z/am=t/data=!4m15!4m14!1m5!1m1!1s0x864e779a5b9f7ccb:0xf50f57eea785bb7d!2m2!1d-97.278798!2d32.8327136!1m5!1m1!1s0x864e78eb5076f445:0x330c37d706bbb5bb!2m2!1d-97.2050438!2d32.8486674!3e0!5i1" xr:uid="{F9607C5C-3276-4F7F-898A-A70C32F8FA59}"/>
    <hyperlink ref="AC9" r:id="rId271" display="https://www.google.com/maps/dir/North+Oaks+Middle+School,+Jordan+Park+Drive,+Haltom+City,+TX/Foster+Village+Elementary+School,+Springdale+Lane,+North+Richland+Hills,+TX/@32.8538747,-97.2742069,14z/am=t/data=!4m14!4m13!1m5!1m1!1s0x864e779a5b9f7ccb:0xf50f57eea785bb7d!2m2!1d-97.278798!2d32.8327136!1m5!1m1!1s0x864dd7d0b5a54d77:0x1408c00720cfaddf!2m2!1d-97.2324595!2d32.8757963!3e0" xr:uid="{610853A2-E57D-49DF-87FB-DB6B533F76B8}"/>
    <hyperlink ref="AD9" r:id="rId272" display="https://www.google.com/maps/dir/North+Oaks+Middle+School,+Jordan+Park+Drive,+Haltom+City,+TX/North+Ridge+Elementary+School,+Holiday+Lane,+North+Richland+Hills,+TX/@32.8570177,-97.2689861,14z/am=t/data=!4m15!4m14!1m5!1m1!1s0x864e779a5b9f7ccb:0xf50f57eea785bb7d!2m2!1d-97.278798!2d32.8327136!1m5!1m1!1s0x864dd62d3b17a6d9:0x3dc1473a3e64a735!2m2!1d-97.2217257!2d32.8809444!3e0!5i1" xr:uid="{3243441A-EB26-4108-BD45-632EED555353}"/>
    <hyperlink ref="AE9" r:id="rId273" display="https://www.google.com/maps/dir/North+Oaks+Middle+School,+Jordan+Park+Drive,+Haltom+City,+TX/John+D+Spicer+Elementary+School,+Estes+Park+Road,+Haltom+City,+TX/@32.8445492,-97.2905745,15z/am=t/data=!4m14!4m13!1m5!1m1!1s0x864e779a5b9f7ccb:0xf50f57eea785bb7d!2m2!1d-97.278798!2d32.8327136!1m5!1m1!1s0x864e77e511ddbb87:0x1ec8fba6147ad1d0!2m2!1d-97.2799826!2d32.857423!3e0" xr:uid="{F63820CB-E8DE-493E-B966-CF819AD9662F}"/>
    <hyperlink ref="AF9" r:id="rId274" display="https://www.google.com/maps/dir/North+Oaks+Middle+School,+Jordan+Park+Drive,+Haltom+City,+TX/Green+Valley+Elementary+School,+Smithfield+Road,+Fort+Worth,+TX/@32.8610457,-97.2627378,14z/am=t/data=!4m14!4m13!1m5!1m1!1s0x864e779a5b9f7ccb:0xf50f57eea785bb7d!2m2!1d-97.278798!2d32.8327136!1m5!1m1!1s0x864dd637d6ea888f:0x674e7fd67a33bf72!2m2!1d-97.211423!2d32.8901884!3e0" xr:uid="{43FCF625-FD3C-4AF2-955B-631762C5F9A9}"/>
    <hyperlink ref="AG9" r:id="rId275" display="https://www.google.com/maps/dir/North+Oaks+Middle+School,+Jordan+Park+Drive,+Haltom+City,+TX/Walker+Creek+Elementary+School,+Bridge+Street,+North+Richland+Hills,+TX/@32.8430048,-97.2701708,13z/am=t/data=!4m14!4m13!1m5!1m1!1s0x864e779a5b9f7ccb:0xf50f57eea785bb7d!2m2!1d-97.278798!2d32.8327136!1m5!1m1!1s0x864e78bc72660107:0x73ce32cd7c12b4d5!2m2!1d-97.1964823!2d32.856264!3e0" xr:uid="{A89CA7F4-CDE0-4376-ABF4-DD49E72D5668}"/>
    <hyperlink ref="AH9" r:id="rId276" display="https://www.google.com/maps/dir/North+Oaks+Middle+School,+Jordan+Park+Drive,+Haltom+City,+TX/Birdville+Center+of+Technology+and+Advanced+Learning,+Mid+Cities+Boulevard,+North+Richland+Hills,+TX/@32.846313,-97.2744635,14z/am=t/data=!4m14!4m13!1m5!1m1!1s0x864e779a5b9f7ccb:0xf50f57eea785bb7d!2m2!1d-97.278798!2d32.8327136!1m5!1m1!1s0x864e786556a8428d:0x15aaffff13f8934e!2m2!1d-97.2327423!2d32.8590812!3e0" xr:uid="{8374F15F-C1B0-427D-9584-0BEE63A95593}"/>
    <hyperlink ref="AI9" r:id="rId277" display="https://www.google.com/maps/dir/North+Oaks+Middle+School,+Jordan+Park+Drive,+Haltom+City,+TX/6125+E+Belknap+St,+Haltom+City,+TX+76117/@32.8196544,-97.27627,14z/am=t/data=!4m14!4m13!1m5!1m1!1s0x864e779a5b9f7ccb:0xf50f57eea785bb7d!2m2!1d-97.278798!2d32.8327136!1m5!1m1!1s0x864e79c37af0ed8b:0xee71d08b622a056!2m2!1d-97.2521797!2d32.8064991!3e0" xr:uid="{1134A46D-DD10-4574-A0A1-0557EC1B2E82}"/>
    <hyperlink ref="AJ9" r:id="rId278" display="https://www.google.com/maps/dir/North+Oaks+Middle+School,+Jordan+Park+Drive,+Haltom+City,+TX/5308+E+Belknap+St,+Haltom+City,+TX+76117/@32.8137929,-97.2892227,14z/am=t/data=!4m14!4m13!1m5!1m1!1s0x864e779a5b9f7ccb:0xf50f57eea785bb7d!2m2!1d-97.278798!2d32.8327136!1m5!1m1!1s0x864e775ed6263c05:0x93f718e964cfff0e!2m2!1d-97.2680675!2d32.7953617!3e0" xr:uid="{FFD12581-5639-4F8F-BB89-B0AD8ECF7D62}"/>
    <hyperlink ref="AK9" r:id="rId279" display="https://www.google.com/maps/dir/North+Oaks+Middle+School,+Jordan+Park+Drive,+Haltom+City,+TX/Birdville+ISD+Fine+Arts%2FAthletics+Complex,+Mid+Cities+Boulevard,+North+Richland+Hills,+TX/@32.8458581,-97.3026956,12z/am=t/data=!4m15!4m14!1m5!1m1!1s0x864e779a5b9f7ccb:0xf50f57eea785bb7d!2m2!1d-97.278798!2d32.8327136!1m5!1m1!1s0x864e787a9ee6bd79:0x642fed4d7cd7199e!2m2!1d-97.1880767!2d32.8593389!3e0!5i1?entry=ttu" xr:uid="{AF8E7D30-B883-49A9-82C4-5982109DF353}"/>
    <hyperlink ref="AM9" r:id="rId280" display="https://www.google.com/maps/dir/North+Oaks+Middle+School,+Jordan+Park+Drive,+Haltom+City,+TX/BISD+Plaza,+26+Boulevard,+North+Richland+Hills,+TX/@32.8206055,-97.27627,14z/am=t/data=!4m15!4m14!1m5!1m1!1s0x864e779a5b9f7ccb:0xf50f57eea785bb7d!2m2!1d-97.278798!2d32.8327136!1m5!1m1!1s0x864e796935155401:0xbfe342050ee9145a!2m2!1d-97.2458301!2d32.8117279!3e0!5i1" xr:uid="{0EA96749-F95F-44BF-A749-D18695CAFF28}"/>
    <hyperlink ref="AN9" r:id="rId281" display="https://www.google.com/maps/dir/North+Oaks+Middle+School,+Jordan+Park+Drive,+Haltom+City,+TX/2920+Carson+St,+Haltom+City,+TX+76117/@32.8170305,-97.2847615,14z/am=t/data=!4m14!4m13!1m5!1m1!1s0x864e779a5b9f7ccb:0xf50f57eea785bb7d!2m2!1d-97.278798!2d32.8327136!1m5!1m1!1s0x864e79dd26088795:0x40fad631ba22fe18!2m2!1d-97.2552137!2d32.8036927!3e0" xr:uid="{C98CF6F0-9B1C-43DC-BC00-2FA7B14BBE26}"/>
    <hyperlink ref="AP9" r:id="rId282" display="https://www.google.com/maps/dir/North+Oaks+Middle+School,+Jordan+Park+Drive,+Haltom+City,+TX/W.+G.+Thomas+Coliseum+sup,+Broadway+Avenue,+Haltom+City,+TX/@32.8202947,-97.2810849,15z/am=t/data=!4m14!4m13!1m5!1m1!1s0x864e779a5b9f7ccb:0xf50f57eea785bb7d!2m2!1d-97.278798!2d32.8327136!1m5!1m1!1s0x864e79c4ca605f7b:0x74c16273848a2230!2m2!1d-97.2541386!2d32.8081139!3e0" xr:uid="{D6C8E61F-5C1F-4F0E-BB39-8979C3DD4EC5}"/>
    <hyperlink ref="AQ9" r:id="rId283" display="https://www.google.com/maps/dir/North+Oaks+Middle+School,+Jordan+Park+Drive,+Haltom+City,+TX/4051+Denton+Highway,+Haltom+City,+TX/@32.8275301,-97.2761832,16z/am=t/data=!4m14!4m13!1m5!1m1!1s0x864e779a5b9f7ccb:0xf50f57eea785bb7d!2m2!1d-97.278798!2d32.8327136!1m5!1m1!1s0x864e777ff7fcbb67:0xc04707b875ac21fb!2m2!1d-97.2661287!2d32.8229183!3e0" xr:uid="{2E203603-F555-4D2B-96C0-9EE3E487E19C}"/>
    <hyperlink ref="AQ10" r:id="rId284" display="https://www.google.com/maps/dir/Watauga+Middle+School,+Maurie+Drive,+Watauga,+TX/4051+Denton+Highway,+Haltom+City,+TX/@32.8420098,-97.2695915,14z/am=t/data=!4m14!4m13!1m5!1m1!1s0x864e780c179bcea1:0x7816aab5efb353aa!2m2!1d-97.2490183!2d32.8615788!1m5!1m1!1s0x864e777ff7fcbb67:0xc04707b875ac21fb!2m2!1d-97.2661287!2d32.8229183!3e0" xr:uid="{A85197E1-CBE8-43A7-98AF-86B467CB0833}"/>
    <hyperlink ref="K10" r:id="rId285" display="https://www.google.com/maps/dir/Watauga+Middle+School,+Maurie+Drive,+Watauga,+TX/Smithfield+Middle+School,+Main+Street,+North+Richland+Hills,+TX/@32.8641193,-97.2436793,14z/am=t/data=!4m14!4m13!1m5!1m1!1s0x864e780c179bcea1:0x7816aab5efb353aa!2m2!1d-97.2490183!2d32.8615788!1m5!1m1!1s0x864e7898b32aa60b:0xf61c3ced160822d8!2m2!1d-97.2023241!2d32.8663002!3e0" xr:uid="{0AFFB52A-45FB-4727-A3D6-23CB215CD408}"/>
    <hyperlink ref="L10" r:id="rId286" display="https://www.google.com/maps/dir/Watauga+Middle+School,+Maurie+Drive,+Watauga,+TX/North+Ridge+Middle+School,+Douglas+Lane,+North+Richland+Hills,+TX/@32.8709027,-97.2460479,15z/am=t/data=!4m15!4m14!1m5!1m1!1s0x864e780c179bcea1:0x7816aab5efb353aa!2m2!1d-97.2490183!2d32.8615788!1m5!1m1!1s0x864dd7d2b89ed4a3:0x3c40ff21d2419a50!2m2!1d-97.2245708!2d32.8812385!3e0!5i1" xr:uid="{119EC39B-E283-4423-BA46-B84E01849DEC}"/>
    <hyperlink ref="M10" r:id="rId287" display="https://www.google.com/maps/dir/Watauga+Middle+School,+Maurie+Drive,+Watauga,+TX/Birdville+Elementary+School,+Bewley+Street,+Haltom+City,+TX/@32.8338319,-97.2688121,14z/am=t/data=!4m14!4m13!1m5!1m1!1s0x864e780c179bcea1:0x7816aab5efb353aa!2m2!1d-97.2490183!2d32.8615788!1m5!1m1!1s0x864e79dc0a1bef57:0x1d1fc77116d4a576!2m2!1d-97.2570536!2d32.8061781!3e0" xr:uid="{084B1BEF-D0A6-4BD2-969D-4773ECAC1B7A}"/>
    <hyperlink ref="N10" r:id="rId288" display="https://www.google.com/maps/dir/Watauga+Middle+School,+Maurie+Drive,+Watauga,+TX/David+E+Smith+Elementary+School,+Haltom+Road,+Haltom+City,+TX/@32.8402367,-97.2826324,14z/am=t/data=!4m14!4m13!1m5!1m1!1s0x864e780c179bcea1:0x7816aab5efb353aa!2m2!1d-97.2490183!2d32.8615788!1m5!1m1!1s0x864e7779be13740f:0x64e10ac2f18da3!2m2!1d-97.2743886!2d32.8189306!3e0" xr:uid="{DF73CA8D-FCE2-4ECD-8533-34383C31EA8A}"/>
    <hyperlink ref="O10" r:id="rId289" display="https://www.google.com/maps/dir/Watauga+Middle+School,+Maurie+Drive,+Watauga,+TX/W.T.+Francisco+Elementary+School,+Layton+Avenue,+Haltom+City,+TX/@32.8393517,-97.2836399,14z/am=t/data=!4m14!4m13!1m5!1m1!1s0x864e780c179bcea1:0x7816aab5efb353aa!2m2!1d-97.2490183!2d32.8615788!1m5!1m1!1s0x864e77740e62104d:0x575857f2986b5450!2m2!1d-97.2826789!2d32.8174477!3e0" xr:uid="{FC597636-DC0A-44D5-8C91-EF6A99558905}"/>
    <hyperlink ref="P10" r:id="rId290" display="https://www.google.com/maps/dir/Watauga+Middle+School,+Maurie+Drive,+Watauga,+TX/Jack+C+Binion+Elementary+School,+Glenview+Drive,+Richland+Hills,+TX/@32.8426132,-97.2701198,13z/am=t/data=!3m1!4b1!4m15!4m14!1m5!1m1!1s0x864e780c179bcea1:0x7816aab5efb353aa!2m2!1d-97.2490183!2d32.8615788!1m5!1m1!1s0x864e7901b2b84d8d:0x806a432522381ef4!2m2!1d-97.2177771!2d32.8235896!3e0!5i1?entry=ttu" xr:uid="{4CE8AFEB-94D6-4819-8E0E-BD9ADEC385A8}"/>
    <hyperlink ref="Q10" r:id="rId291" display="https://www.google.com/maps/dir/Watauga+Middle+School,+Maurie+Drive,+Watauga,+TX/Mullendore+Elementary+School,+Flory+Street,+North+Richland+Hills,+TX/@32.8435714,-97.2604569,14z/am=t/data=!4m14!4m13!1m5!1m1!1s0x864e780c179bcea1:0x7816aab5efb353aa!2m2!1d-97.2490183!2d32.8615788!1m5!1m1!1s0x864e784cd575cb9b:0x3ed75d5e11d9508f!2m2!1d-97.2363029!2d32.8255139!3e0" xr:uid="{D1A1995D-2023-4E8F-87F4-8B0E9E2CD332}"/>
    <hyperlink ref="R10" r:id="rId292" display="https://www.google.com/maps/dir/Watauga+Middle+School,+Maurie+Drive,+Watauga,+TX/Richland+Elementary+School,+Scruggs+Park+Drive,+Richland+Hills,+TX/@32.8346891,-97.2452377,14z/am=t/data=!4m14!4m13!1m5!1m1!1s0x864e780c179bcea1:0x7816aab5efb353aa!2m2!1d-97.2490183!2d32.8615788!1m5!1m1!1s0x864e79a30daeb549:0xfbc2c9a6935d00a7!2m2!1d-97.2312947!2d32.807679!3e0" xr:uid="{E0DC25E6-44D5-42F1-BC84-04193D5CDBF7}"/>
    <hyperlink ref="S10" r:id="rId293" display="https://www.google.com/maps/dir/Watauga+Middle+School,+Maurie+Drive,+Watauga,+TX/Smithfield+Elementary+School,+Northeast+Parkway,+North+Richland+Hills,+TX/@32.8663645,-97.2461599,14z/am=t/data=!4m14!4m13!1m5!1m1!1s0x864e780c179bcea1:0x7816aab5efb353aa!2m2!1d-97.2490183!2d32.8615788!1m5!1m1!1s0x864e7882c9aee327:0xabdf3eb56cb13fad!2m2!1d-97.2089015!2d32.8706346!3e0" xr:uid="{7EB0C3ED-72D0-4EFB-A32B-984D560576C8}"/>
    <hyperlink ref="T10" r:id="rId294" display="https://www.google.com/maps/dir/Watauga+Middle+School,+Maurie+Drive,+Watauga,+TX/Snow+Heights+Elementary+School,+Vance+Road,+North+Richland+Hills,+TX/@32.84771,-97.246758,15z/am=t/data=!4m14!4m13!1m5!1m1!1s0x864e780c179bcea1:0x7816aab5efb353aa!2m2!1d-97.2490183!2d32.8615788!1m5!1m1!1s0x864e784fe6a609b9:0x14e4cc2718aff33!2m2!1d-97.2334053!2d32.8351026!3e0" xr:uid="{CE4072AD-AB6B-46A9-820B-6AE7D027926C}"/>
    <hyperlink ref="U10" r:id="rId295" display="https://www.google.com/maps/dir/Watauga+Middle+School,+Maurie+Drive,+Watauga,+TX/Cheney+Hills+Elementary,+Dreeben+Drive,+Richland+Hills,+TX/@32.8314842,-97.2688321,14z/am=t/data=!4m14!4m13!1m5!1m1!1s0x864e780c179bcea1:0x7816aab5efb353aa!2m2!1d-97.2490183!2d32.8615788!1m5!1m1!1s0x864e791c51e8f39f:0xf398948753794c1e!2m2!1d-97.2451858!2d32.8046646!3e0" xr:uid="{91FC645C-C0C0-4CF0-AD83-013248F5122A}"/>
    <hyperlink ref="V10" r:id="rId296" display="https://www.google.com/maps/dir/Watauga+Middle+School,+Maurie+Drive,+Watauga,+TX/O+H+Stowe+Elementary+School,+Rita+Lane,+Haltom+City,+TX/@32.844205,-97.2803987,14z/am=t/data=!4m14!4m13!1m5!1m1!1s0x864e780c179bcea1:0x7816aab5efb353aa!2m2!1d-97.2490183!2d32.8615788!1m5!1m1!1s0x864e7781a7a10c6d:0xb48828fe51e494a8!2m2!1d-97.2694608!2d32.8269526!3e0" xr:uid="{8E5E57A3-F9EA-4DF1-8526-552B1B6F7FEE}"/>
    <hyperlink ref="W10" r:id="rId297" display="https://www.google.com/maps/dir/Watauga+Middle+School,+Maurie+Drive,+Watauga,+TX/West+Birdville+Elementary,+Layton+Avenue,+Haltom+City,+TX/@32.8283365,-97.2994155,13z/am=t/data=!4m14!4m13!1m5!1m1!1s0x864e780c179bcea1:0x7816aab5efb353aa!2m2!1d-97.2490183!2d32.8615788!1m5!1m1!1s0x864e776a6dbe19df:0x7e529947e202e4e8!2m2!1d-97.2826315!2d32.8007523!3e0" xr:uid="{D2F8BBF9-E252-4BD1-A21A-C424B9E49EA2}"/>
    <hyperlink ref="X10" r:id="rId298" display="https://www.google.com/maps/dir/Watauga+Middle+School,+Maurie+Drive,+Watauga,+TX/Holiday+Heights+Elem+School,+Susan+Lee+Lane,+North+Richland+Hills,+TX/@32.8517592,-97.2422816,15z/am=t/data=!4m14!4m13!1m5!1m1!1s0x864e780c179bcea1:0x7816aab5efb353aa!2m2!1d-97.2490183!2d32.8615788!1m5!1m1!1s0x864e78f67e2ef2f1:0xce7eafb8e49af84!2m2!1d-97.2187429!2d32.8430481!3e0" xr:uid="{EAAA51B7-CC09-4A37-ADCD-6C8755B079A7}"/>
    <hyperlink ref="Y10" r:id="rId299" display="https://www.google.com/maps/dir/Watauga+Middle+School,+Maurie+Drive,+Watauga,+TX/Watauga+Elementary+School,+Whitley+Road,+Watauga,+TX/@32.8576586,-97.2567277,16z/am=t/data=!4m14!4m13!1m5!1m1!1s0x864e780c179bcea1:0x7816aab5efb353aa!2m2!1d-97.2490183!2d32.8615788!1m5!1m1!1s0x864e781af4d16671:0x2ea8937779e95744!2m2!1d-97.255337!2d32.8548184!3e0" xr:uid="{8CD1F58D-396C-49FF-9827-3F2718E0B4D9}"/>
    <hyperlink ref="Z10" r:id="rId300" display="https://www.google.com/maps/dir/Watauga+Middle+School,+Maurie+Drive,+Watauga,+TX/Grace+E+Hardeman+Elementary+School,+Whispering+Lane,+Watauga,+TX/@32.8626742,-97.2516996,17z/am=t/data=!4m14!4m13!1m5!1m1!1s0x864e780c179bcea1:0x7816aab5efb353aa!2m2!1d-97.2490183!2d32.8615788!1m5!1m1!1s0x864e780bfdd16a9d:0x4fbe8290d50c539b!2m2!1d-97.2491992!2d32.863311!3e0" xr:uid="{C5614F0C-6CAF-4F88-BE79-1C6882ACB015}"/>
    <hyperlink ref="AA10" r:id="rId301" display="https://www.google.com/maps/dir/Watauga+Middle+School,+Maurie+Drive,+Watauga,+TX/W+A+Porter+Elementary+School,+Prestondale+Drive,+Hurst,+TX/@32.8674921,-97.2335987,14z/am=t/data=!4m14!4m13!1m5!1m1!1s0x864e780c179bcea1:0x7816aab5efb353aa!2m2!1d-97.2490183!2d32.8615788!1m5!1m1!1s0x864e78ac765d474f:0x33c7ebbe1d49d24f!2m2!1d-97.1832708!2d32.8670483!3e0" xr:uid="{452C440B-5CAD-4B21-8B43-0DA00E45E765}"/>
    <hyperlink ref="AB10" r:id="rId302" display="https://www.google.com/maps/dir/Watauga+Middle+School,+Maurie+Drive,+Watauga,+TX/ACADEMY+AT+C.F.+THOMAS+ELEMENTARY,+O+Brian+Way,+North+Richland+Hills,+TX/@32.8549342,-97.2450392,14z/am=t/data=!4m14!4m13!1m5!1m1!1s0x864e780c179bcea1:0x7816aab5efb353aa!2m2!1d-97.2490183!2d32.8615788!1m5!1m1!1s0x864e78eb5076f445:0x330c37d706bbb5bb!2m2!1d-97.2050438!2d32.8486674!3e0" xr:uid="{040E4557-93A1-4243-99BE-6057CCB4A5CA}"/>
    <hyperlink ref="AC10" r:id="rId303" display="https://www.google.com/maps/dir/Watauga+Middle+School,+Maurie+Drive,+Watauga,+TX/Foster+Village+Elementary+School,+Springdale+Lane,+North+Richland+Hills,+TX/@32.8681912,-97.2498461,15z/am=t/data=!4m15!4m14!1m5!1m1!1s0x864e780c179bcea1:0x7816aab5efb353aa!2m2!1d-97.2490183!2d32.8615788!1m5!1m1!1s0x864dd7d0b5a54d77:0x1408c00720cfaddf!2m2!1d-97.2324595!2d32.8757963!3e0!5i2" xr:uid="{F10CC53E-8C72-48DE-AB6F-5B5C0743DBE1}"/>
    <hyperlink ref="AD10" r:id="rId304" display="https://www.google.com/maps/dir/Watauga+Middle+School,+Maurie+Drive,+Watauga,+TX/North+Ridge+Elementary+School,+Holiday+Lane,+North+Richland+Hills,+TX/@32.8712876,-97.2440384,15z/am=t/data=!4m15!4m14!1m5!1m1!1s0x864e780c179bcea1:0x7816aab5efb353aa!2m2!1d-97.2490183!2d32.8615788!1m5!1m1!1s0x864dd62d3b17a6d9:0x3dc1473a3e64a735!2m2!1d-97.2217257!2d32.8809444!3e0!5i1" xr:uid="{BB7F55DE-08EB-4390-A64F-A300AC385D49}"/>
    <hyperlink ref="AE10" r:id="rId305" display="https://www.google.com/maps/dir/Watauga+Middle+School,+Maurie+Drive,+Watauga,+TX/John+D+Spicer+Elementary+School,+Estes+Park+Road,+Haltom+City,+TX/@32.8591245,-97.2738777,15z/am=t/data=!4m14!4m13!1m5!1m1!1s0x864e780c179bcea1:0x7816aab5efb353aa!2m2!1d-97.2490183!2d32.8615788!1m5!1m1!1s0x864e77e511ddbb87:0x1ec8fba6147ad1d0!2m2!1d-97.2799826!2d32.857423!3e0" xr:uid="{CCF6CC5F-6285-45AC-8702-9CE2B1E54E3E}"/>
    <hyperlink ref="AF10" r:id="rId306" display="https://www.google.com/maps/dir/Watauga+Middle+School,+Maurie+Drive,+Watauga,+TX/Green+Valley+Elementary+School,+Smithfield+Road,+Fort+Worth,+TX/@32.8765844,-97.2481004,14z/am=t/data=!4m14!4m13!1m5!1m1!1s0x864e780c179bcea1:0x7816aab5efb353aa!2m2!1d-97.2490183!2d32.8615788!1m5!1m1!1s0x864dd637d6ea888f:0x674e7fd67a33bf72!2m2!1d-97.211423!2d32.8901884!3e0" xr:uid="{5AC86122-8867-407E-B703-530BA97F6636}"/>
    <hyperlink ref="AG10" r:id="rId307" display="https://www.google.com/maps/dir/Watauga+Middle+School,+Maurie+Drive,+Watauga,+TX/Walker+Creek+Elementary+School,+Bridge+Street,+North+Richland+Hills,+TX/@32.8593049,-97.2399164,14z/am=t/data=!4m14!4m13!1m5!1m1!1s0x864e780c179bcea1:0x7816aab5efb353aa!2m2!1d-97.2490183!2d32.8615788!1m5!1m1!1s0x864e78bc72660107:0x73ce32cd7c12b4d5!2m2!1d-97.1964823!2d32.856264!3e0" xr:uid="{4A8306D7-87B0-4922-91BF-43AF8B31EB57}"/>
    <hyperlink ref="AH10" r:id="rId308" display="https://www.google.com/maps/dir/Watauga+Middle+School,+Maurie+Drive,+Watauga,+TX/Birdville+Center+of+Technology+and+Advanced+Learning,+Mid+Cities+Boulevard,+North+Richland+Hills,+TX/@32.8603733,-97.2457253,16z/am=t/data=!4m14!4m13!1m5!1m1!1s0x864e780c179bcea1:0x7816aab5efb353aa!2m2!1d-97.2490183!2d32.8615788!1m5!1m1!1s0x864e786556a8428d:0x15aaffff13f8934e!2m2!1d-97.2327423!2d32.8590812!3e0" xr:uid="{1029F9E8-C7FA-431D-89E6-9EFEC7162F4C}"/>
    <hyperlink ref="AI10" r:id="rId309" display="https://www.google.com/maps/dir/Watauga+Middle+School,+Maurie+Drive,+Watauga,+TX/6125+E+Belknap+St,+Haltom+City,+TX+76117/@32.8341082,-97.2581268,14z/am=t/data=!4m14!4m13!1m5!1m1!1s0x864e780c179bcea1:0x7816aab5efb353aa!2m2!1d-97.2490183!2d32.8615788!1m5!1m1!1s0x864e79c37af0ed8b:0xee71d08b622a056!2m2!1d-97.2521797!2d32.8064991!3e0" xr:uid="{9D4E7BE8-90E7-46D9-9E0B-0D947158043A}"/>
    <hyperlink ref="AJ10" r:id="rId310" display="https://www.google.com/maps/dir/Watauga+Middle+School,+Maurie+Drive,+Watauga,+TX/5308+E+Belknap+St,+Haltom+City,+TX+76117/@32.8285719,-97.2887004,13z/am=t/data=!4m14!4m13!1m5!1m1!1s0x864e780c179bcea1:0x7816aab5efb353aa!2m2!1d-97.2490183!2d32.8615788!1m5!1m1!1s0x864e775ed6263c05:0x93f718e964cfff0e!2m2!1d-97.2680675!2d32.7953617!3e0" xr:uid="{B7FA7877-F8FE-44F1-A2FC-44EAB1EE0B7E}"/>
    <hyperlink ref="AK10" r:id="rId311" display="https://www.google.com/maps/dir/Watauga+Middle+School,+Maurie+Drive,+Watauga,+TX/Birdville+ISD+Fine+Arts%2FAthletics+Complex,+Mid+Cities+Boulevard,+North+Richland+Hills,+TX/@32.8637842,-97.2361228,14z/am=t/data=!4m14!4m13!1m5!1m1!1s0x864e780c179bcea1:0x7816aab5efb353aa!2m2!1d-97.2490183!2d32.8615788!1m5!1m1!1s0x864e787a9ee6bd79:0x642fed4d7cd7199e!2m2!1d-97.1880767!2d32.8593389!3e0" xr:uid="{ACDED600-6DA9-4DBF-AE4A-C8752FD9E67D}"/>
    <hyperlink ref="AM10" r:id="rId312" display="https://www.google.com/maps/dir/Watauga+Middle+School,+Maurie+Drive,+Watauga,+TX/BISD+Plaza,+26+Boulevard,+North+Richland+Hills,+TX/@32.8366685,-97.2580046,14z/am=t/data=!4m14!4m13!1m5!1m1!1s0x864e780c179bcea1:0x7816aab5efb353aa!2m2!1d-97.2490183!2d32.8615788!1m5!1m1!1s0x864e796935155401:0xbfe342050ee9145a!2m2!1d-97.2458301!2d32.8117279!3e0" xr:uid="{F193A709-2384-4782-BFFE-11CA4AA87666}"/>
    <hyperlink ref="AN10" r:id="rId313" display="https://www.google.com/maps/dir/Watauga+Middle+School,+Maurie+Drive,+Watauga,+TX/2920+Carson+St,+Haltom+City,+TX+76117/@32.832705,-97.2581268,14z/am=t/data=!4m14!4m13!1m5!1m1!1s0x864e780c179bcea1:0x7816aab5efb353aa!2m2!1d-97.2490183!2d32.8615788!1m5!1m1!1s0x864e79dd26088795:0x40fad631ba22fe18!2m2!1d-97.2552137!2d32.8036927!3e0" xr:uid="{3104E25E-3FE9-4FD3-843D-722D818B53D0}"/>
    <hyperlink ref="AP10" r:id="rId314" display="https://www.google.com/maps/dir/Watauga+Middle+School,+Maurie+Drive,+Watauga,+TX/W.+G.+Thomas+Coliseum+sup,+Broadway+Avenue,+Haltom+City,+TX/@32.8347656,-97.2581268,14z/am=t/data=!4m14!4m13!1m5!1m1!1s0x864e780c179bcea1:0x7816aab5efb353aa!2m2!1d-97.2490183!2d32.8615788!1m5!1m1!1s0x864e79c4ca605f7b:0x74c16273848a2230!2m2!1d-97.2541386!2d32.8081139!3e0" xr:uid="{6AB277DA-A9E3-451C-AD88-D573647D9321}"/>
    <hyperlink ref="L11" r:id="rId315" display="https://www.google.com/maps/dir/Smithfield+Middle+School,+Main+Street,+North+Richland+Hills,+TX/North+Ridge+Middle+School,+Douglas+Lane,+North+Richland+Hills,+TX/@32.875133,-97.222271,15z/am=t/data=!4m15!4m14!1m5!1m1!1s0x864e7898b32aa60b:0xf61c3ced160822d8!2m2!1d-97.2023241!2d32.8663002!1m5!1m1!1s0x864dd7d2b89ed4a3:0x3c40ff21d2419a50!2m2!1d-97.2245708!2d32.8812385!3e0!5i1" xr:uid="{533DDDA7-7097-4464-885B-E1177F86A718}"/>
    <hyperlink ref="M11" r:id="rId316" display="https://www.google.com/maps/dir/Smithfield+Middle+School,+Main+Street,+North+Richland+Hills,+TX/Birdville+Elementary+School,+Bewley+Street,+Haltom+City,+TX/@32.8365839,-97.2474522,14z/am=t/data=!4m14!4m13!1m5!1m1!1s0x864e7898b32aa60b:0xf61c3ced160822d8!2m2!1d-97.2023241!2d32.8663002!1m5!1m1!1s0x864e79dc0a1bef57:0x1d1fc77116d4a576!2m2!1d-97.2570536!2d32.8061781!3e0" xr:uid="{4844D61A-C3DE-443E-BF79-F69F64FDD622}"/>
    <hyperlink ref="N11" r:id="rId317" display="https://www.google.com/maps/dir/Smithfield+Middle+School,+Main+Street,+North+Richland+Hills,+TX/David+E+Smith+Elementary+School,+3701+Haltom+Rd,+Haltom+City,+TX+76117/@32.8430211,-97.2744224,13z/am=t/data=!4m15!4m14!1m5!1m1!1s0x864e7898b32aa60b:0xf61c3ced160822d8!2m2!1d-97.2023241!2d32.8663002!1m5!1m1!1s0x864e7779be13740f:0x64e10ac2f18da3!2m2!1d-97.2743886!2d32.8189306!3e0!5i2" xr:uid="{AA7985D9-4F3F-4BD1-B60F-B0E2285894C7}"/>
    <hyperlink ref="O11" r:id="rId318" display="https://www.google.com/maps/dir/Smithfield+Middle+School,+Main+Street,+North+Richland+Hills,+TX/W.T.+Francisco+Elementary+School,+Layton+Avenue,+Haltom+City,+TX/@32.8378437,-97.2776636,13z/am=t/data=!4m15!4m14!1m5!1m1!1s0x864e7898b32aa60b:0xf61c3ced160822d8!2m2!1d-97.2023241!2d32.8663002!1m5!1m1!1s0x864e77740e62104d:0x575857f2986b5450!2m2!1d-97.2826789!2d32.8174477!3e0!5i1" xr:uid="{28176858-97DC-45B4-B69F-275ACAC3C4E9}"/>
    <hyperlink ref="P11" r:id="rId319" display="https://www.google.com/maps/dir/Smithfield+Middle+School,+Main+Street,+North+Richland+Hills,+TX/Jack+C+Binion+Elementary+School,+Glenview+Drive,+Richland+Hills,+TX/@32.8454049,-97.2324941,14z/am=t/data=!4m14!4m13!1m5!1m1!1s0x864e7898b32aa60b:0xf61c3ced160822d8!2m2!1d-97.2023241!2d32.8663002!1m5!1m1!1s0x864e7901b2b84d8d:0x806a432522381ef4!2m2!1d-97.2177771!2d32.8235896!3e0" xr:uid="{75FEF36B-05AE-45EB-9640-64C17E4B6B36}"/>
    <hyperlink ref="Q11" r:id="rId320" display="https://www.google.com/maps/dir/Smithfield+Middle+School,+Main+Street,+North+Richland+Hills,+TX/Mullendore+Elementary+School,+Flory+Street,+North+Richland+Hills,+TX/@32.8455301,-97.2379722,14z/am=t/data=!4m14!4m13!1m5!1m1!1s0x864e7898b32aa60b:0xf61c3ced160822d8!2m2!1d-97.2023241!2d32.8663002!1m5!1m1!1s0x864e784cd575cb9b:0x3ed75d5e11d9508f!2m2!1d-97.2363029!2d32.8255139!3e0" xr:uid="{5BC57954-6C90-46F0-9325-39156BADE07D}"/>
    <hyperlink ref="R11" r:id="rId321" display="https://www.google.com/maps/dir/Smithfield+Middle+School,+Main+Street,+North+Richland+Hills,+TX/Richland+Elementary+School,+Scruggs+Park+Drive,+Richland+Hills,+TX/@32.8374412,-97.2344964,14z/am=t/data=!4m15!4m14!1m5!1m1!1s0x864e7898b32aa60b:0xf61c3ced160822d8!2m2!1d-97.2023241!2d32.8663002!1m5!1m1!1s0x864e79a30daeb549:0xfbc2c9a6935d00a7!2m2!1d-97.2312947!2d32.807679!3e0!5i2" xr:uid="{3E60EA94-3EF2-4E24-8BFB-9FD66C0366B1}"/>
    <hyperlink ref="S11" r:id="rId322" display="https://www.google.com/maps/dir/Smithfield+Middle+School,+Main+Street,+North+Richland+Hills,+TX/Smithfield+Elementary+School,+Northeast+Parkway,+North+Richland+Hills,+TX/@32.8684719,-97.2076625,17z/am=t/data=!4m14!4m13!1m5!1m1!1s0x864e7898b32aa60b:0xf61c3ced160822d8!2m2!1d-97.2023241!2d32.8663002!1m5!1m1!1s0x864e7882c9aee327:0xabdf3eb56cb13fad!2m2!1d-97.2089015!2d32.8706346!3e0" xr:uid="{55DE0D23-3037-47F6-B418-645CFAD13CE0}"/>
    <hyperlink ref="T11" r:id="rId323" display="https://www.google.com/maps/dir/Smithfield+Middle+School,+Main+Street,+North+Richland+Hills,+TX/Snow+Heights+Elementary+School,+Vance+Road,+North+Richland+Hills,+TX/@32.8467323,-97.2353354,14z/am=t/data=!4m15!4m14!1m5!1m1!1s0x864e7898b32aa60b:0xf61c3ced160822d8!2m2!1d-97.2023241!2d32.8663002!1m5!1m1!1s0x864e784fe6a609b9:0x14e4cc2718aff33!2m2!1d-97.2334053!2d32.8351026!3e0!5i1" xr:uid="{4DBE1A7C-56E0-4A91-BA00-3B2702A04264}"/>
    <hyperlink ref="U11" r:id="rId324" display="https://www.google.com/maps/dir/Smithfield+Middle+School,+Main+Street,+North+Richland+Hills,+TX/Cheney+Hills+Elementary,+Dreeben+Drive,+Richland+Hills,+TX/@32.8357848,-97.2586435,13z/am=t/data=!4m14!4m13!1m5!1m1!1s0x864e7898b32aa60b:0xf61c3ced160822d8!2m2!1d-97.2023241!2d32.8663002!1m5!1m1!1s0x864e791c51e8f39f:0xf398948753794c1e!2m2!1d-97.2451858!2d32.8046646!3e0" xr:uid="{A8908A41-7EF9-42EC-AE2E-88C2290D57B8}"/>
    <hyperlink ref="V11" r:id="rId325" display="https://www.google.com/maps/dir/Smithfield+Middle+School,+Main+Street,+North+Richland+Hills,+TX/O+H+Stowe+Elementary+School,+Rita+Lane,+Haltom+City,+TX/@32.8469174,-97.2707732,13z/am=t/data=!3m1!4b1!4m15!4m14!1m5!1m1!1s0x864e7898b32aa60b:0xf61c3ced160822d8!2m2!1d-97.2023241!2d32.8663002!1m5!1m1!1s0x864e7781a7a10c6d:0xb48828fe51e494a8!2m2!1d-97.2694617!2d32.8269526!3e0!5i2?entry=ttu" xr:uid="{F723167F-BB6B-4A17-B27F-E8DEB69A9D58}"/>
    <hyperlink ref="W11" r:id="rId326" display="https://www.google.com/maps/dir/Smithfield+Middle+School,+Main+Street,+North+Richland+Hills,+TX/West+Birdville+Elementary,+Layton+Avenue,+Haltom+City,+TX/@32.8310885,-97.2773581,13z/am=t/data=!4m14!4m13!1m5!1m1!1s0x864e7898b32aa60b:0xf61c3ced160822d8!2m2!1d-97.2023241!2d32.8663002!1m5!1m1!1s0x864e776a6dbe19df:0x7e529947e202e4e8!2m2!1d-97.2826315!2d32.8007523!3e0" xr:uid="{04FB399B-7009-488C-90FF-0FED46341EEB}"/>
    <hyperlink ref="X11" r:id="rId327" display="https://www.google.com/maps/dir/Smithfield+Middle+School,+Main+Street,+North+Richland+Hills,+TX/Holiday+Heights+Elem+School,+Susan+Lee+Lane,+North+Richland+Hills,+TX/@32.8551176,-97.2200454,15z/am=t/data=!4m14!4m13!1m5!1m1!1s0x864e7898b32aa60b:0xf61c3ced160822d8!2m2!1d-97.2023241!2d32.8663002!1m5!1m1!1s0x864e78f67e2ef2f1:0xce7eafb8e49af84!2m2!1d-97.2187429!2d32.8430481!3e0" xr:uid="{CE51E1E2-571B-444C-A889-10581D4A7672}"/>
    <hyperlink ref="Y11" r:id="rId328" display="https://www.google.com/maps/dir/Smithfield+Middle+School,+Main+Street,+North+Richland+Hills,+TX/Watauga+Elementary+School,+Whitley+Road,+Watauga,+TX/@32.8578524,-97.2463738,14z/am=t/data=!4m14!4m13!1m5!1m1!1s0x864e7898b32aa60b:0xf61c3ced160822d8!2m2!1d-97.2023241!2d32.8663002!1m5!1m1!1s0x864e781af4d16671:0x2ea8937779e95744!2m2!1d-97.255337!2d32.8548184!3e0" xr:uid="{33BF3803-5282-4AB6-8DBC-5EAA034E3CC9}"/>
    <hyperlink ref="Z11" r:id="rId329" display="https://www.google.com/maps/dir/Smithfield+Middle+School,+Main+Street,+North+Richland+Hills,+TX/Grace+E+Hardeman+Elementary+School,+Whispering+Lane,+Watauga,+TX/@32.8641913,-97.2435403,14z/am=t/data=!4m15!4m14!1m5!1m1!1s0x864e7898b32aa60b:0xf61c3ced160822d8!2m2!1d-97.2023241!2d32.8663002!1m5!1m1!1s0x864e780bfdd16a9d:0x4fbe8290d50c539b!2m2!1d-97.2491992!2d32.863311!3e0!5i1" xr:uid="{2822FF9C-9E61-4585-A424-5B9F58FD8D8D}"/>
    <hyperlink ref="AA11" r:id="rId330" display="https://www.google.com/maps/dir/Smithfield+Middle+School,+Main+Street,+North+Richland+Hills,+TX/W+A+Porter+Elementary+School,+Prestondale+Drive,+Hurst,+TX/@32.8682865,-97.2014997,15z/am=t/data=!4m14!4m13!1m5!1m1!1s0x864e7898b32aa60b:0xf61c3ced160822d8!2m2!1d-97.2023241!2d32.8663002!1m5!1m1!1s0x864e78ac765d474f:0x33c7ebbe1d49d24f!2m2!1d-97.1832708!2d32.8670483!3e0" xr:uid="{5DCCCCE0-CC61-4514-BC84-A317CC0AE046}"/>
    <hyperlink ref="AB11" r:id="rId331" display="https://www.google.com/maps/dir/Smithfield+Middle+School,+Main+Street,+North+Richland+Hills,+TX/ACADEMY+AT+C.F.+THOMAS+ELEMENTARY,+O+Brian+Way,+North+Richland+Hills,+TX/@32.8574912,-97.2168508,15z/am=t/data=!4m14!4m13!1m5!1m1!1s0x864e7898b32aa60b:0xf61c3ced160822d8!2m2!1d-97.2023241!2d32.8663002!1m5!1m1!1s0x864e78eb5076f445:0x330c37d706bbb5bb!2m2!1d-97.2050438!2d32.8486674!3e0" xr:uid="{3D0BD0B8-B0D7-463B-9353-79213F0608B1}"/>
    <hyperlink ref="AC11" r:id="rId332" display="https://www.google.com/maps/dir/Smithfield+Middle+School,+Main+Street,+North+Richland+Hills,+TX/Foster+Village+Elementary+School,+Springdale+Lane,+North+Richland+Hills,+TX/@32.8724048,-97.2287787,15z/am=t/data=!4m14!4m13!1m5!1m1!1s0x864e7898b32aa60b:0xf61c3ced160822d8!2m2!1d-97.2023241!2d32.8663002!1m5!1m1!1s0x864dd7d0b5a54d77:0x1408c00720cfaddf!2m2!1d-97.2324595!2d32.8757963!3e0" xr:uid="{91298682-F094-4730-9214-D5D7B58AD346}"/>
    <hyperlink ref="AD11" r:id="rId333" display="https://www.google.com/maps/dir/Smithfield+Middle+School,+Main+Street,+North+Richland+Hills,+TX/North+Ridge+Elementary+School,+Holiday+Lane,+North+Richland+Hills,+TX/@32.875133,-97.221027,15z/am=t/data=!4m14!4m13!1m5!1m1!1s0x864e7898b32aa60b:0xf61c3ced160822d8!2m2!1d-97.2023241!2d32.8663002!1m5!1m1!1s0x864dd62d3b17a6d9:0x3dc1473a3e64a735!2m2!1d-97.2217257!2d32.8809444!3e0" xr:uid="{28B113D5-D15A-48D8-B4DA-FC3B932DBA19}"/>
    <hyperlink ref="AE11" r:id="rId334" display="https://www.google.com/maps/dir/Smithfield+Middle+School,+Main+Street,+North+Richland+Hills,+TX/John+D+Spicer+Elementary+School,+Estes+Park+Road,+Haltom+City,+TX/@32.8508404,-97.2766561,13z/am=t/data=!4m14!4m13!1m5!1m1!1s0x864e7898b32aa60b:0xf61c3ced160822d8!2m2!1d-97.2023241!2d32.8663002!1m5!1m1!1s0x864e77e511ddbb87:0x1ec8fba6147ad1d0!2m2!1d-97.2799826!2d32.857423!3e0" xr:uid="{C1F99773-8E39-4458-B05D-BE5450BC7324}"/>
    <hyperlink ref="AF11" r:id="rId335" display="https://www.google.com/maps/dir/Smithfield+Middle+School,+Main+Street,+North+Richland+Hills,+TX/Green+Valley+Elementary+School,+Smithfield+Road,+Fort+Worth,+TX/@32.8783317,-97.2158243,15z/am=t/data=!4m15!4m14!1m5!1m1!1s0x864e7898b32aa60b:0xf61c3ced160822d8!2m2!1d-97.2023241!2d32.8663002!1m5!1m1!1s0x864dd637d6ea888f:0x674e7fd67a33bf72!2m2!1d-97.211423!2d32.8901884!3e0!5i1" xr:uid="{99D9175B-EDF3-40D5-86D1-8B21BC41E7BF}"/>
    <hyperlink ref="AG11" r:id="rId336" display="https://www.google.com/maps/dir/Smithfield+Middle+School,+Main+Street,+North+Richland+Hills,+TX/Walker+Creek+Elementary+School,+Bridge+Street,+North+Richland+Hills,+TX/@32.8610631,-97.2033949,16z/am=t/data=!4m14!4m13!1m5!1m1!1s0x864e7898b32aa60b:0xf61c3ced160822d8!2m2!1d-97.2023241!2d32.8663002!1m5!1m1!1s0x864e78bc72660107:0x73ce32cd7c12b4d5!2m2!1d-97.1964823!2d32.856264!3e0" xr:uid="{7F0D01AE-5E66-4B92-A490-CE1470682C37}"/>
    <hyperlink ref="AH11" r:id="rId337" display="https://www.google.com/maps/dir/Smithfield+Middle+School,+Main+Street,+North+Richland+Hills,+TX/Birdville+Center+of+Technology+and+Advanced+Learning,+Mid+Cities+Boulevard,+North+Richland+Hills,+TX/@32.8636382,-97.2262097,15z/am=t/data=!4m14!4m13!1m5!1m1!1s0x864e7898b32aa60b:0xf61c3ced160822d8!2m2!1d-97.2023241!2d32.8663002!1m5!1m1!1s0x864e786556a8428d:0x15aaffff13f8934e!2m2!1d-97.2327423!2d32.8590812!3e0" xr:uid="{A9F8E4C5-1954-4775-A157-3C7771F70BE0}"/>
    <hyperlink ref="AI11" r:id="rId338" display="https://www.google.com/maps/dir/Smithfield+Middle+School,+Main+Street,+North+Richland+Hills,+TX/6125+E+Belknap+St,+Haltom+City,+TX+76117/@32.8368602,-97.2447522,14z/am=t/data=!4m14!4m13!1m5!1m1!1s0x864e7898b32aa60b:0xf61c3ced160822d8!2m2!1d-97.2023241!2d32.8663002!1m5!1m1!1s0x864e79c37af0ed8b:0xee71d08b622a056!2m2!1d-97.2521797!2d32.8064991!3e0" xr:uid="{BB3315C9-A0FE-442F-8D97-78DC7D8A0E2D}"/>
    <hyperlink ref="AJ11" r:id="rId339" display="https://www.google.com/maps/dir/Smithfield+Middle+School,+Main+Street,+North+Richland+Hills,+TX/5308+E+Belknap+St,+Haltom+City,+TX+76117/@32.8284125,-97.2707059,13z/am=t/data=!4m15!4m14!1m5!1m1!1s0x864e7898b32aa60b:0xf61c3ced160822d8!2m2!1d-97.2023241!2d32.8663002!1m5!1m1!1s0x864e775ed6263c05:0x93f718e964cfff0e!2m2!1d-97.2680675!2d32.7953617!3e0!5i1" xr:uid="{3A694C19-F7B8-4086-B7A9-1B4CCC0C0D94}"/>
    <hyperlink ref="AK11" r:id="rId340" display="https://www.google.com/maps/dir/Smithfield+Middle+School,+Main+Street,+North+Richland+Hills,+TX/Birdville+ISD+Fine+Arts%2FAthletics+Complex,+9200+Mid+Cities+Blvd,+North+Richland+Hills,+TX+76180/@32.8632792,-97.199106,16z/am=t/data=!4m14!4m13!1m5!1m1!1s0x864e7898b32aa60b:0xf61c3ced160822d8!2m2!1d-97.2023241!2d32.8663002!1m5!1m1!1s0x864e787a9ee6bd79:0x642fed4d7cd7199e!2m2!1d-97.1880767!2d32.8593389!3e0" xr:uid="{9AC96AD1-346E-412D-8392-2A48D7923DA1}"/>
    <hyperlink ref="AM11" r:id="rId341" display="https://www.google.com/maps/dir/Smithfield+Middle+School,+Main+Street,+North+Richland+Hills,+TX/BISD+Plaza,+26+Boulevard,+North+Richland+Hills,+TX/@32.8394205,-97.241507,14z/am=t/data=!4m14!4m13!1m5!1m1!1s0x864e7898b32aa60b:0xf61c3ced160822d8!2m2!1d-97.2023241!2d32.8663002!1m5!1m1!1s0x864e796935155401:0xbfe342050ee9145a!2m2!1d-97.2458301!2d32.8117279!3e0" xr:uid="{C7F0B1A0-575B-4901-84EF-66D27F2CCC48}"/>
    <hyperlink ref="AN11" r:id="rId342" display="https://www.google.com/maps/dir/Smithfield+Middle+School,+Main+Street,+North+Richland+Hills,+TX/2920+Carson+St,+Haltom+City,+TX+76117/@32.8354894,-97.2639302,13z/am=t/data=!4m14!4m13!1m5!1m1!1s0x864e7898b32aa60b:0xf61c3ced160822d8!2m2!1d-97.2023241!2d32.8663002!1m5!1m1!1s0x864e79dd26088795:0x40fad631ba22fe18!2m2!1d-97.2552137!2d32.8036927!3e0" xr:uid="{803367D0-6A62-4215-B91E-A4D786526CFA}"/>
    <hyperlink ref="AP11" r:id="rId343" display="https://www.google.com/maps/dir/Smithfield+Middle+School,+Main+Street,+North+Richland+Hills,+TX/W.+G.+Thomas+Coliseum+sup,+Broadway+Avenue,+Haltom+City,+TX/@32.8375176,-97.2456467,14z/am=t/data=!4m14!4m13!1m5!1m1!1s0x864e7898b32aa60b:0xf61c3ced160822d8!2m2!1d-97.2023241!2d32.8663002!1m5!1m1!1s0x864e79c4ca605f7b:0x74c16273848a2230!2m2!1d-97.2541386!2d32.8081139!3e0" xr:uid="{FB8EFD1E-B6C3-4044-91AE-8878C559E530}"/>
    <hyperlink ref="AQ11" r:id="rId344" display="https://www.google.com/maps/dir/Smithfield+Middle+School,+Main+Street,+North+Richland+Hills,+TX/4051+Denton+Highway,+Haltom+City,+TX/@32.8447618,-97.251597,14z/am=t/data=!4m14!4m13!1m5!1m1!1s0x864e7898b32aa60b:0xf61c3ced160822d8!2m2!1d-97.2023241!2d32.8663002!1m5!1m1!1s0x864e777ff7fcbb67:0xc04707b875ac21fb!2m2!1d-97.2661287!2d32.8229183!3e0" xr:uid="{9B5ACA2C-9998-4C62-9B04-49968DD1A72D}"/>
    <hyperlink ref="M12" r:id="rId345" display="https://www.google.com/maps/dir/North+Ridge+Middle+School,+Douglas+Lane,+North+Richland+Hills,+TX/Birdville+Elementary+School,+Bewley+Street,+Haltom+City,+TX/@32.8437448,-97.2795897,13z/am=t/data=!4m14!4m13!1m5!1m1!1s0x864dd7d2b89ed4a3:0x3c40ff21d2419a50!2m2!1d-97.2245708!2d32.8812385!1m5!1m1!1s0x864e79dc0a1bef57:0x1d1fc77116d4a576!2m2!1d-97.2570536!2d32.8061781!3e0" xr:uid="{423AF57C-F54A-4793-A835-0D4389736527}"/>
    <hyperlink ref="N12" r:id="rId346" display="https://www.google.com/maps/dir/North+Ridge+Middle+School,+Douglas+Lane,+North+Richland+Hills,+TX/David+E+Smith+Elementary+School,+Haltom+Road,+Haltom+City,+TX/@32.8501496,-97.2856847,13z/am=t/data=!4m15!4m14!1m5!1m1!1s0x864dd7d2b89ed4a3:0x3c40ff21d2419a50!2m2!1d-97.2245708!2d32.8812385!1m5!1m1!1s0x864e7779be13740f:0x64e10ac2f18da3!2m2!1d-97.2743886!2d32.8189306!3e0!5i1" xr:uid="{2D3FB7A0-FEDA-4CFF-9431-30353A1EF69F}"/>
    <hyperlink ref="O12" r:id="rId347" display="https://www.google.com/maps/dir/North+Ridge+Middle+School,+Douglas+Lane,+North+Richland+Hills,+TX/W.T.+Francisco+Elementary+School,+Layton+Avenue,+Haltom+City,+TX/@32.8492646,-97.2889259,13z/am=t/data=!4m14!4m13!1m5!1m1!1s0x864dd7d2b89ed4a3:0x3c40ff21d2419a50!2m2!1d-97.2245708!2d32.8812385!1m5!1m1!1s0x864e77740e62104d:0x575857f2986b5450!2m2!1d-97.2826789!2d32.8174477!3e0" xr:uid="{172AC418-F427-485D-B978-BDF96F72FF42}"/>
    <hyperlink ref="P12" r:id="rId348" display="https://www.google.com/maps/dir/North+Ridge+Middle+School,+Douglas+Lane,+North+Richland+Hills,+TX/Jack+C+Binion+Elementary+School,+Glenview+Drive,+Richland+Hills,+TX/@32.8529183,-97.2362055,14z/am=t/data=!4m15!4m14!1m5!1m1!1s0x864dd7d2b89ed4a3:0x3c40ff21d2419a50!2m2!1d-97.2245708!2d32.8812385!1m5!1m1!1s0x864e7901b2b84d8d:0x806a432522381ef4!2m2!1d-97.2177771!2d32.8235896!3e0!5i1" xr:uid="{C41979EB-D95E-4EB6-88E4-E268BAE4B672}"/>
    <hyperlink ref="Q12" r:id="rId349" display="https://www.google.com/maps/dir/North+Ridge+Middle+School,+Douglas+Lane,+North+Richland+Hills,+TX/Mullendore+Elementary+School,+Flory+Street,+North+Richland+Hills,+TX/@32.8526656,-97.2459553,14z/am=t/data=!4m14!4m13!1m5!1m1!1s0x864dd7d2b89ed4a3:0x3c40ff21d2419a50!2m2!1d-97.2245708!2d32.8812385!1m5!1m1!1s0x864e784cd575cb9b:0x3ed75d5e11d9508f!2m2!1d-97.2363029!2d32.8255139!3e0" xr:uid="{865366A5-71F7-49B8-975B-F7C168E108CA}"/>
    <hyperlink ref="R12" r:id="rId350" display="https://www.google.com/maps/dir/North+Ridge+Middle+School,+Douglas+Lane,+North+Richland+Hills,+TX/Richland+Elementary+School,+Scruggs+Park+Drive,+Richland+Hills,+TX/@32.8432758,-97.2667707,13z/am=t/data=!4m14!4m13!1m5!1m1!1s0x864dd7d2b89ed4a3:0x3c40ff21d2419a50!2m2!1d-97.2245708!2d32.8812385!1m5!1m1!1s0x864e79a30daeb549:0xfbc2c9a6935d00a7!2m2!1d-97.2312947!2d32.807679!3e0" xr:uid="{FC686181-E4CF-4E94-BEF1-1E9CEEE18301}"/>
    <hyperlink ref="S12" r:id="rId351" display="https://www.google.com/maps/dir/North+Ridge+Middle+School,+Douglas+Lane,+North+Richland+Hills,+TX/Smithfield+Elementary+School,+Northeast+Parkway,+North+Richland+Hills,+TX/@32.8771855,-97.2229931,15z/am=t/data=!4m14!4m13!1m5!1m1!1s0x864dd7d2b89ed4a3:0x3c40ff21d2419a50!2m2!1d-97.2245708!2d32.8812385!1m5!1m1!1s0x864e7882c9aee327:0xabdf3eb56cb13fad!2m2!1d-97.2089015!2d32.8706346!3e0" xr:uid="{495C5EA6-E878-4389-96E8-3BE8E4F26C66}"/>
    <hyperlink ref="T12" r:id="rId352" display="https://www.google.com/maps/dir/North+Ridge+Middle+School,+Douglas+Lane,+North+Richland+Hills,+TX/Snow+Heights+Elementary+School,+Vance+Road,+North+Richland+Hills,+TX/@32.8576076,-97.2459445,14z/am=t/data=!4m15!4m14!1m5!1m1!1s0x864dd7d2b89ed4a3:0x3c40ff21d2419a50!2m2!1d-97.2245708!2d32.8812385!1m5!1m1!1s0x864e784fe6a609b9:0x14e4cc2718aff33!2m2!1d-97.2334053!2d32.8351026!3e0!5i2" xr:uid="{3AEABFA8-3A79-4FE0-B424-8E50C310EB68}"/>
    <hyperlink ref="U12" r:id="rId353" display="https://www.google.com/maps/dir/North+Ridge+Middle+School,+Douglas+Lane,+North+Richland+Hills,+TX/Cheney+Hills+Elementary,+Dreeben+Drive,+Richland+Hills,+TX/@32.8432261,-97.2628277,13z/am=t/data=!3m1!4b1!4m14!4m13!1m5!1m1!1s0x864dd7d2b89ed4a3:0x3c40ff21d2419a50!2m2!1d-97.2245708!2d32.8812385!1m5!1m1!1s0x864e791c51e8f39f:0xf398948753794c1e!2m2!1d-97.244145!2d32.8046624!3e0?entry=ttu" xr:uid="{6B4669C9-6384-4934-8467-E98D03D0C6BC}"/>
    <hyperlink ref="V12" r:id="rId354" display="https://www.google.com/maps/dir/North+Ridge+Middle+School,+Douglas+Lane,+North+Richland+Hills,+TX/O+H+Stowe+Elementary+School,+Rita+Lane,+Haltom+City,+TX/@32.852705,-97.2645251,14z/am=t/data=!4m14!4m13!1m5!1m1!1s0x864dd7d2b89ed4a3:0x3c40ff21d2419a50!2m2!1d-97.2245708!2d32.8812385!1m5!1m1!1s0x864e7781a7a10c6d:0xb48828fe51e494a8!2m2!1d-97.2694608!2d32.8269526!3e0" xr:uid="{C7BC702A-B617-4BF6-9E2E-4F7C550D2C20}"/>
    <hyperlink ref="W12" r:id="rId355" display="https://www.google.com/maps/dir/North+Ridge+Middle+School,+Douglas+Lane,+North+Richland+Hills,+TX/West+Birdville+Elementary,+Layton+Avenue,+Haltom+City,+TX/@32.838217,-97.2886204,13z/am=t/data=!4m14!4m13!1m5!1m1!1s0x864dd7d2b89ed4a3:0x3c40ff21d2419a50!2m2!1d-97.2245708!2d32.8812385!1m5!1m1!1s0x864e776a6dbe19df:0x7e529947e202e4e8!2m2!1d-97.2826315!2d32.8007523!3e0" xr:uid="{1D6FA0A2-A434-4ED8-801A-B1B9AAE6E103}"/>
    <hyperlink ref="X12" r:id="rId356" display="https://www.google.com/maps/dir/North+Ridge+Middle+School,+Douglas+Lane,+North+Richland+Hills,+TX/Holiday+Heights+Elem+School,+Susan+Lee+Lane,+North+Richland+Hills,+TX/@32.8626481,-97.2347372,14z/am=t/data=!4m15!4m14!1m5!1m1!1s0x864dd7d2b89ed4a3:0x3c40ff21d2419a50!2m2!1d-97.2245708!2d32.8812385!1m5!1m1!1s0x864e78f67e2ef2f1:0xce7eafb8e49af84!2m2!1d-97.2187429!2d32.8430481!3e0!5i1" xr:uid="{0CB60066-F248-413D-BD68-D664C168F841}"/>
    <hyperlink ref="Y12" r:id="rId357" display="https://www.google.com/maps/dir/North+Ridge+Middle+School,+Douglas+Lane,+North+Richland+Hills,+TX/Watauga+Elementary+School,+Whitley+Road,+Watauga,+TX/@32.8681105,-97.2488813,15z/am=t/data=!4m14!4m13!1m5!1m1!1s0x864dd7d2b89ed4a3:0x3c40ff21d2419a50!2m2!1d-97.2245708!2d32.8812385!1m5!1m1!1s0x864e781af4d16671:0x2ea8937779e95744!2m2!1d-97.255337!2d32.8548184!3e0" xr:uid="{2EBF6239-6895-44D5-97F9-BDAE5F4F16F5}"/>
    <hyperlink ref="Z12" r:id="rId358" display="https://www.google.com/maps/dir/North+Ridge+Middle+School,+Douglas+Lane,+North+Richland+Hills,+TX/Grace+E+Hardeman+Elementary+School,+Whispering+Lane,+Watauga,+TX/@32.8709071,-97.2460479,15z/am=t/data=!4m14!4m13!1m5!1m1!1s0x864dd7d2b89ed4a3:0x3c40ff21d2419a50!2m2!1d-97.2245708!2d32.8812385!1m5!1m1!1s0x864e780bfdd16a9d:0x4fbe8290d50c539b!2m2!1d-97.2491992!2d32.863311!3e0" xr:uid="{E71418CC-D496-4C83-B108-8FD77D8275F7}"/>
    <hyperlink ref="AA12" r:id="rId359" display="https://www.google.com/maps/dir/North+Ridge+Middle+School,+Douglas+Lane,+North+Richland+Hills,+TX/W+A+Porter+Elementary+School,+Prestondale+Drive,+Hurst,+TX/@32.8753991,-97.2213748,14z/am=t/data=!4m14!4m13!1m5!1m1!1s0x864dd7d2b89ed4a3:0x3c40ff21d2419a50!2m2!1d-97.2245708!2d32.8812385!1m5!1m1!1s0x864e78ac765d474f:0x33c7ebbe1d49d24f!2m2!1d-97.1832708!2d32.8670483!3e0" xr:uid="{BF2AA447-AA4B-4DF5-B974-CE68661F1AA0}"/>
    <hyperlink ref="AB12" r:id="rId360" display="https://www.google.com/maps/dir/North+Ridge+Middle+School,+Douglas+Lane,+North+Richland+Hills,+TX/ACADEMY+AT+C.F.+THOMAS+ELEMENTARY,+O+Brian+Way,+North+Richland+Hills,+TX/@32.8649856,-97.2311482,14z/am=t/data=!3m1!4b1!4m14!4m13!1m5!1m1!1s0x864dd7d2b89ed4a3:0x3c40ff21d2419a50!2m2!1d-97.2245708!2d32.8812385!1m5!1m1!1s0x864e78eb5076f445:0x330c37d706bbb5bb!2m2!1d-97.2050438!2d32.8486674!3e0?entry=ttu" xr:uid="{5F0212F1-7B56-423C-BABB-5EA97491E56B}"/>
    <hyperlink ref="AC12" r:id="rId361" display="https://www.google.com/maps/dir/North+Ridge+Middle+School,+Douglas+Lane,+North+Richland+Hills,+TX/Foster+Village+Elementary+School,+Springdale+Lane,+North+Richland+Hills,+TX/@32.878551,-97.2313842,17z/am=t/data=!4m14!4m13!1m5!1m1!1s0x864dd7d2b89ed4a3:0x3c40ff21d2419a50!2m2!1d-97.2245708!2d32.8812385!1m5!1m1!1s0x864dd7d0b5a54d77:0x1408c00720cfaddf!2m2!1d-97.2324595!2d32.8757963!3e0" xr:uid="{CCC97719-3E19-43F3-BCE7-1B2977DFB0BC}"/>
    <hyperlink ref="AD12" r:id="rId362" display="https://www.google.com/maps/dir/North+Ridge+Middle+School,+Douglas+Lane,+North+Richland+Hills,+TX/North+Ridge+Elementary+School,+Holiday+Lane,+North+Richland+Hills,+TX/@32.8815637,-97.2244463,18z/am=t/data=!4m14!4m13!1m5!1m1!1s0x864dd7d2b89ed4a3:0x3c40ff21d2419a50!2m2!1d-97.2245708!2d32.8812385!1m5!1m1!1s0x864dd62d3b17a6d9:0x3dc1473a3e64a735!2m2!1d-97.2217257!2d32.8809444!3e0" xr:uid="{FAA31EE6-4408-4F7D-A3B6-7A4BB749E4E5}"/>
    <hyperlink ref="AE12" r:id="rId363" display="https://www.google.com/maps/dir/North+Ridge+Middle+School,+Douglas+Lane,+North+Richland+Hills,+TX/John+D+Spicer+Elementary+School,+Estes+Park+Road,+Haltom+City,+TX/@32.8605867,-97.2704087,14z/am=t/data=!4m14!4m13!1m5!1m1!1s0x864dd7d2b89ed4a3:0x3c40ff21d2419a50!2m2!1d-97.2245708!2d32.8812385!1m5!1m1!1s0x864e77e511ddbb87:0x1ec8fba6147ad1d0!2m2!1d-97.2799826!2d32.857423!3e0" xr:uid="{8BDC660B-5C90-4415-A4A8-334F26F93B22}"/>
    <hyperlink ref="AF12" r:id="rId364" display="https://www.google.com/maps/dir/North+Ridge+Middle+School,+Douglas+Lane,+North+Richland+Hills,+TX/Green+Valley+Elementary+School,+Smithfield+Road,+Fort+Worth,+TX/@32.885792,-97.2224497,16z/am=t/data=!4m14!4m13!1m5!1m1!1s0x864dd7d2b89ed4a3:0x3c40ff21d2419a50!2m2!1d-97.2245708!2d32.8812385!1m5!1m1!1s0x864dd637d6ea888f:0x674e7fd67a33bf72!2m2!1d-97.211423!2d32.8901884!3e0" xr:uid="{7D627FF7-6725-46D4-827F-19B0A4595EA7}"/>
    <hyperlink ref="AG12" r:id="rId365" display="https://www.google.com/maps/dir/North+Ridge+Middle+School,+Douglas+Lane,+North+Richland+Hills,+TX/Walker+Creek+Elementary+School,+Bridge+Street,+North+Richland+Hills,+TX/@32.8702348,-97.2186471,15z/am=t/data=!4m14!4m13!1m5!1m1!1s0x864dd7d2b89ed4a3:0x3c40ff21d2419a50!2m2!1d-97.2245708!2d32.8812385!1m5!1m1!1s0x864e78bc72660107:0x73ce32cd7c12b4d5!2m2!1d-97.1964823!2d32.856264!3e0" xr:uid="{99F22CDE-AD0E-4A7C-8251-EC7955CEC89B}"/>
    <hyperlink ref="AH12" r:id="rId366" display="https://www.google.com/maps/dir/North+Ridge+Middle+School,+Douglas+Lane,+North+Richland+Hills,+TX/Birdville+Center+of+Technology+and+Advanced+Learning,+Mid+Cities+Boulevard,+North+Richland+Hills,+TX/@32.8702626,-97.238067,15z/am=t/data=!4m15!4m14!1m5!1m1!1s0x864dd7d2b89ed4a3:0x3c40ff21d2419a50!2m2!1d-97.2245708!2d32.8812385!1m5!1m1!1s0x864e786556a8428d:0x15aaffff13f8934e!2m2!1d-97.2327423!2d32.8590812!3e0!5i1" xr:uid="{B9625F91-9DF7-4DE1-84AC-FD224B580C4E}"/>
    <hyperlink ref="AI12" r:id="rId367" display="https://www.google.com/maps/dir/North+Ridge+Middle+School,+Douglas+Lane,+North+Richland+Hills,+TX/6125+E+Belknap+St,+Haltom+City,+TX+76117/@32.844406,-97.2669746,13z/am=t/data=!4m14!4m13!1m5!1m1!1s0x864dd7d2b89ed4a3:0x3c40ff21d2419a50!2m2!1d-97.2245708!2d32.8812385!1m5!1m1!1s0x864e79c37af0ed8b:0xee71d08b622a056!2m2!1d-97.2521797!2d32.8064991!3e0" xr:uid="{4657C873-E155-4D6D-AB9A-C475CE671D05}"/>
    <hyperlink ref="AJ12" r:id="rId368" display="https://www.google.com/maps/dir/North+Ridge+Middle+School,+Douglas+Lane,+North+Richland+Hills,+TX/5308+E+Belknap+St,+Haltom+City,+TX+76117/@32.8384524,-97.2819682,13z/am=t/data=!4m14!4m13!1m5!1m1!1s0x864dd7d2b89ed4a3:0x3c40ff21d2419a50!2m2!1d-97.2245708!2d32.8812385!1m5!1m1!1s0x864e775ed6263c05:0x93f718e964cfff0e!2m2!1d-97.2680675!2d32.7953617!3e0" xr:uid="{A8FC6293-80D9-413D-8DC2-B61DE1B65D82}"/>
    <hyperlink ref="AK12" r:id="rId369" display="https://www.google.com/maps/dir/North+Ridge+Middle+School,+Douglas+Lane,+North+Richland+Hills,+TX/Birdville+ISD+Fine+Arts%2FAthletics+Complex,+Mid+Cities+Boulevard,+North+Richland+Hills,+TX/@32.8716865,-97.2229846,14z/am=t/data=!4m14!4m13!1m5!1m1!1s0x864dd7d2b89ed4a3:0x3c40ff21d2419a50!2m2!1d-97.2245708!2d32.8812385!1m5!1m1!1s0x864e787a9ee6bd79:0x642fed4d7cd7199e!2m2!1d-97.1880767!2d32.8593389!3e0" xr:uid="{825234E2-A66B-4AAC-9520-FA5C73DBEE61}"/>
    <hyperlink ref="AM12" r:id="rId370" display="https://www.google.com/maps/dir/North+Ridge+Middle+School,+Douglas+Lane,+North+Richland+Hills,+TX/BISD+Plaza,+26+Boulevard,+North+Richland+Hills,+TX/@32.8469663,-97.2637294,13z/am=t/data=!4m14!4m13!1m5!1m1!1s0x864dd7d2b89ed4a3:0x3c40ff21d2419a50!2m2!1d-97.2245708!2d32.8812385!1m5!1m1!1s0x864e796935155401:0xbfe342050ee9145a!2m2!1d-97.2458301!2d32.8117279!3e0" xr:uid="{9BAAC211-9F45-46BF-B461-1142ABA7EA85}"/>
    <hyperlink ref="AN12" r:id="rId371" display="https://www.google.com/maps/dir/North+Ridge+Middle+School,+Douglas+Lane,+North+Richland+Hills,+TX/2920+Carson+St,+Haltom+City,+TX+76117/@32.8426179,-97.2795897,13z/am=t/data=!4m14!4m13!1m5!1m1!1s0x864dd7d2b89ed4a3:0x3c40ff21d2419a50!2m2!1d-97.2245708!2d32.8812385!1m5!1m1!1s0x864e79dd26088795:0x40fad631ba22fe18!2m2!1d-97.2552137!2d32.8036927!3e0" xr:uid="{94897B9E-990F-4A6A-B205-687D94A05D8D}"/>
    <hyperlink ref="AP12" r:id="rId372" display="https://www.google.com/maps/dir/North+Ridge+Middle+School,+Douglas+Lane,+North+Richland+Hills,+TX/W.+G.+Thomas+Coliseum+sup,+Broadway+Avenue,+Haltom+City,+TX/@32.8450634,-97.2678691,13z/am=t/data=!4m14!4m13!1m5!1m1!1s0x864dd7d2b89ed4a3:0x3c40ff21d2419a50!2m2!1d-97.2245708!2d32.8812385!1m5!1m1!1s0x864e79c4ca605f7b:0x74c16273848a2230!2m2!1d-97.2541386!2d32.8081139!3e0" xr:uid="{96C3E7FA-1D5A-4472-B57A-BB7C2A21F651}"/>
    <hyperlink ref="AQ12" r:id="rId373" display="https://www.google.com/maps/dir/North+Ridge+Middle+School,+Douglas+Lane,+North+Richland+Hills,+TX/4051+Denton+Highway,+Haltom+City,+TX/@32.8518903,-97.2628593,14z/am=t/data=!4m14!4m13!1m5!1m1!1s0x864dd7d2b89ed4a3:0x3c40ff21d2419a50!2m2!1d-97.2245708!2d32.8812385!1m5!1m1!1s0x864e777ff7fcbb67:0xc04707b875ac21fb!2m2!1d-97.2661287!2d32.8229183!3e0" xr:uid="{683F65D0-83C0-466F-8BDA-33A9ED982819}"/>
    <hyperlink ref="N13" r:id="rId374" display="https://www.google.com/maps/dir/Birdville+Elementary+School,+Bewley+Street,+Haltom+City,+TX/David+E+Smith+Elementary+School,+Haltom+Road,+Haltom+City,+TX/@32.8125746,-97.2701012,16z/am=t/data=!4m14!4m13!1m5!1m1!1s0x864e79dc0a1bef57:0x1d1fc77116d4a576!2m2!1d-97.2570536!2d32.8061781!1m5!1m1!1s0x864e7779be13740f:0x64e10ac2f18da3!2m2!1d-97.2743886!2d32.8189306!3e0" xr:uid="{AA22C44D-8273-416E-9C58-F875EB2AA510}"/>
    <hyperlink ref="O13" r:id="rId375" display="https://www.google.com/maps/dir/Birdville+Elementary+School,+Bewley+Street,+Haltom+City,+TX/W.T.+Francisco+Elementary+School,+Layton+Avenue,+Haltom+City,+TX/@32.811717,-97.2789048,15z/am=t/data=!4m15!4m14!1m5!1m1!1s0x864e79dc0a1bef57:0x1d1fc77116d4a576!2m2!1d-97.2570536!2d32.8061781!1m5!1m1!1s0x864e77740e62104d:0x575857f2986b5450!2m2!1d-97.2826789!2d32.8174477!3e0!5i1" xr:uid="{A961DD7B-533B-4786-8FE5-CC8C8F318C28}"/>
    <hyperlink ref="P13" r:id="rId376" display="https://www.google.com/maps/dir/Birdville+Elementary+School,+Bewley+Street,+Haltom+City,+TX/Jack+C+Binion+Elementary+School,+Glenview+Drive,+Richland+Hills,+TX/@32.8144501,-97.2548296,14z/am=t/data=!4m14!4m13!1m5!1m1!1s0x864e79dc0a1bef57:0x1d1fc77116d4a576!2m2!1d-97.2570536!2d32.8061781!1m5!1m1!1s0x864e7901b2b84d8d:0x806a432522381ef4!2m2!1d-97.2177771!2d32.8235896!3e0" xr:uid="{8982A61D-BDE4-465D-A6A9-92F2C02BC0B7}"/>
    <hyperlink ref="Q13" r:id="rId377" display="https://www.google.com/maps/dir/Birdville+Elementary+School,+Bewley+Street,+Haltom+City,+TX/Mullendore+Elementary+School,+Flory+Street,+North+Richland+Hills,+TX/@32.8152685,-97.255614,15z/am=t/data=!4m14!4m13!1m5!1m1!1s0x864e79dc0a1bef57:0x1d1fc77116d4a576!2m2!1d-97.2570536!2d32.8061781!1m5!1m1!1s0x864e784cd575cb9b:0x3ed75d5e11d9508f!2m2!1d-97.2363029!2d32.8255139!3e0" xr:uid="{2F16DC25-2319-4628-AD69-3EBE34F5E342}"/>
    <hyperlink ref="R13" r:id="rId378" display="https://www.google.com/maps/dir/Birdville+Elementary+School,+Bewley+Street,+Haltom+City,+TX/Richland+Elementary+School,+Scruggs+Park+Drive,+Richland+Hills,+TX/@32.8101504,-97.2528858,15z/am=t/data=!4m14!4m13!1m5!1m1!1s0x864e79dc0a1bef57:0x1d1fc77116d4a576!2m2!1d-97.2570536!2d32.8061781!1m5!1m1!1s0x864e79a30daeb549:0xfbc2c9a6935d00a7!2m2!1d-97.2312947!2d32.807679!3e0" xr:uid="{CBDCA773-7B9A-4F8F-B058-90B19846FBBA}"/>
    <hyperlink ref="S13" r:id="rId379" display="https://www.google.com/maps/dir/Birdville+Elementary+School,+Bewley+Street,+Haltom+City,+TX/Smithfield+Elementary+School,+Northeast+Parkway,+North+Richland+Hills,+TX/@32.8378393,-97.2655727,13z/am=t/data=!4m14!4m13!1m5!1m1!1s0x864e79dc0a1bef57:0x1d1fc77116d4a576!2m2!1d-97.2570536!2d32.8061781!1m5!1m1!1s0x864e7882c9aee327:0xabdf3eb56cb13fad!2m2!1d-97.2089015!2d32.8706346!3e0" xr:uid="{71ECDAC7-BCEB-46ED-A65B-16B176837430}"/>
    <hyperlink ref="T13" r:id="rId380" display="https://www.google.com/maps/dir/Birdville+Elementary+School,+Bewley+Street,+Haltom+City,+TX/Snow+Heights+Elementary+School,+Vance+Road,+North+Richland+Hills,+TX/@32.8200386,-97.2533399,15z/am=t/data=!4m14!4m13!1m5!1m1!1s0x864e79dc0a1bef57:0x1d1fc77116d4a576!2m2!1d-97.2570536!2d32.8061781!1m5!1m1!1s0x864e784fe6a609b9:0x14e4cc2718aff33!2m2!1d-97.2334053!2d32.8351026!3e0" xr:uid="{003F880A-9AA5-4205-A91E-6CAC4BA541D2}"/>
    <hyperlink ref="U13" r:id="rId381" display="https://www.google.com/maps/dir/Birdville+Elementary+School,+Bewley+Street,+Haltom+City,+TX/Cheney+Hills+Elementary,+Dreeben+Drive,+Richland+Hills,+TX/@32.8069181,-97.2549759,16z/am=t/data=!4m14!4m13!1m5!1m1!1s0x864e79dc0a1bef57:0x1d1fc77116d4a576!2m2!1d-97.2570536!2d32.8061781!1m5!1m1!1s0x864e791c51e8f39f:0xf398948753794c1e!2m2!1d-97.2451858!2d32.8046646!3e0" xr:uid="{D4FEAAB8-A24B-4D00-AB06-500C281EF00A}"/>
    <hyperlink ref="V13" r:id="rId382" display="https://www.google.com/maps/dir/Birdville+Elementary+School,+Bewley+Street,+Haltom+City,+TX/O+H+Stowe+Elementary+School,+Rita+Lane,+Haltom+City,+TX/@32.8165325,-97.2738689,15z/am=t/data=!4m14!4m13!1m5!1m1!1s0x864e79dc0a1bef57:0x1d1fc77116d4a576!2m2!1d-97.2570536!2d32.8061781!1m5!1m1!1s0x864e7781a7a10c6d:0xb48828fe51e494a8!2m2!1d-97.2694608!2d32.8269526!3e0" xr:uid="{F8C059DA-E954-45E6-9C0D-2872B1EC579A}"/>
    <hyperlink ref="W13" r:id="rId383" display="https://www.google.com/maps/dir/Birdville+Elementary+School,+Bewley+Street,+Haltom+City,+TX/West+Birdville+Elementary,+Layton+Avenue,+Haltom+City,+TX/@32.8022942,-97.2785994,15z/am=t/data=!4m14!4m13!1m5!1m1!1s0x864e79dc0a1bef57:0x1d1fc77116d4a576!2m2!1d-97.2570536!2d32.8061781!1m5!1m1!1s0x864e776a6dbe19df:0x7e529947e202e4e8!2m2!1d-97.2826315!2d32.8007523!3e0" xr:uid="{B40983C3-EA17-49D3-9575-FBB0E9033C31}"/>
    <hyperlink ref="X13" r:id="rId384" display="https://www.google.com/maps/dir/Birdville+Elementary+School,+Bewley+Street,+Haltom+City,+TX/Holiday+Heights+Elem+School,+Susan+Lee+Lane,+North+Richland+Hills,+TX/@32.82424,-97.2528712,14z/am=t/data=!4m14!4m13!1m5!1m1!1s0x864e79dc0a1bef57:0x1d1fc77116d4a576!2m2!1d-97.2570536!2d32.8061781!1m5!1m1!1s0x864e78f67e2ef2f1:0xce7eafb8e49af84!2m2!1d-97.2187429!2d32.8430481!3e0" xr:uid="{9B3DDE8D-F67C-478E-8D3D-95F5D1BD6EFD}"/>
    <hyperlink ref="Y13" r:id="rId385" display="https://www.google.com/maps/dir/Birdville+Elementary+School,+Bewley+Street,+Haltom+City,+TX/Watauga+Elementary+School,+Whitley+Road,+Watauga,+TX/@32.8300636,-97.2689098,14z/am=t/data=!4m14!4m13!1m5!1m1!1s0x864e79dc0a1bef57:0x1d1fc77116d4a576!2m2!1d-97.2570536!2d32.8061781!1m5!1m1!1s0x864e781af4d16671:0x2ea8937779e95744!2m2!1d-97.255337!2d32.8548184!3e0" xr:uid="{31E331A5-F126-4525-846C-03795668EEA5}"/>
    <hyperlink ref="Z13" r:id="rId386" display="https://www.google.com/maps/dir/Birdville+Elementary+School,+Bewley+Street,+Haltom+City,+TX/Grace+E+Hardeman+Elementary+School,+Whispering+Lane,+Watauga,+TX/@32.8343806,-97.2688017,14z/am=t/data=!4m14!4m13!1m5!1m1!1s0x864e79dc0a1bef57:0x1d1fc77116d4a576!2m2!1d-97.2570536!2d32.8061781!1m5!1m1!1s0x864e780bfdd16a9d:0x4fbe8290d50c539b!2m2!1d-97.2491992!2d32.863311!3e0" xr:uid="{B223AA50-58FB-46CD-BC1A-977E9C84D7C8}"/>
    <hyperlink ref="AA13" r:id="rId387" display="https://www.google.com/maps/dir/Birdville+Elementary+School,+Bewley+Street,+Haltom+City,+TX/W+A+Porter+Elementary+School,+Prestondale+Drive,+Hurst,+TX/@32.8360456,-97.2547221,13z/am=t/data=!4m14!4m13!1m5!1m1!1s0x864e79dc0a1bef57:0x1d1fc77116d4a576!2m2!1d-97.2570536!2d32.8061781!1m5!1m1!1s0x864e78ac765d474f:0x33c7ebbe1d49d24f!2m2!1d-97.1832708!2d32.8670483!3e0" xr:uid="{E5EAD179-420E-462B-9C90-9379C870CAAD}"/>
    <hyperlink ref="AB13" r:id="rId388" display="https://www.google.com/maps/dir/Birdville+Elementary+School,+Bewley+Street,+Haltom+City,+TX/ACADEMY+AT+C.F.+THOMAS+ELEMENTARY,+O+Brian+Way,+North+Richland+Hills,+TX/@32.8270101,-97.2500235,14z/am=t/data=!4m14!4m13!1m5!1m1!1s0x864e79dc0a1bef57:0x1d1fc77116d4a576!2m2!1d-97.2570536!2d32.8061781!1m5!1m1!1s0x864e78eb5076f445:0x330c37d706bbb5bb!2m2!1d-97.2050438!2d32.8486674!3e0" xr:uid="{B4F32266-9D39-4BCB-92CB-32B7CB08274E}"/>
    <hyperlink ref="AC13" r:id="rId389" display="https://www.google.com/maps/dir/Birdville+Elementary+School,+Bewley+Street,+Haltom+City,+TX/Foster+Village+Elementary+School,+Springdale+Lane,+North+Richland+Hills,+TX/@32.8405148,-97.2876882,13z/am=t/data=!4m14!4m13!1m5!1m1!1s0x864e79dc0a1bef57:0x1d1fc77116d4a576!2m2!1d-97.2570536!2d32.8061781!1m5!1m1!1s0x864dd7d0b5a54d77:0x1408c00720cfaddf!2m2!1d-97.2324595!2d32.8757963!3e0" xr:uid="{DB8E8A8B-7170-474D-B6F2-2278DEDE2F27}"/>
    <hyperlink ref="AD13" r:id="rId390" display="https://www.google.com/maps/dir/Birdville+Elementary+School,+Bewley+Street,+Haltom+City,+TX/North+Ridge+Elementary+School,+Holiday+Lane,+North+Richland+Hills,+TX/@32.8436578,-97.2730201,13z/am=t/data=!4m14!4m13!1m5!1m1!1s0x864e79dc0a1bef57:0x1d1fc77116d4a576!2m2!1d-97.2570536!2d32.8061781!1m5!1m1!1s0x864dd62d3b17a6d9:0x3dc1473a3e64a735!2m2!1d-97.2217257!2d32.8809444!3e0" xr:uid="{8F6BA44F-0523-4E5C-A27E-06CE4299099B}"/>
    <hyperlink ref="AE13" r:id="rId391" display="https://www.google.com/maps/dir/Birdville+Elementary+School,+Bewley+Street,+Haltom+City,+TX/John+D+Spicer+Elementary+School,+Estes+Park+Road,+Haltom+City,+TX/@32.8317153,-97.2864012,14z/am=t/data=!4m15!4m14!1m5!1m1!1s0x864e79dc0a1bef57:0x1d1fc77116d4a576!2m2!1d-97.2570536!2d32.8061781!1m5!1m1!1s0x864e77e511ddbb87:0x1ec8fba6147ad1d0!2m2!1d-97.2799826!2d32.857423!3e0!5i1" xr:uid="{5EDEA458-298A-4549-97FF-C6E0C48C9A0B}"/>
    <hyperlink ref="AF13" r:id="rId392" display="https://www.google.com/maps/dir/Birdville+Elementary+School,+Bewley+Street,+Haltom+City,+TX/Green+Valley+Elementary+School,+Smithfield+Road,+Fort+Worth,+TX/@32.8476858,-97.2655727,13z/am=t/data=!4m14!4m13!1m5!1m1!1s0x864e79dc0a1bef57:0x1d1fc77116d4a576!2m2!1d-97.2570536!2d32.8061781!1m5!1m1!1s0x864dd637d6ea888f:0x674e7fd67a33bf72!2m2!1d-97.211423!2d32.8901884!3e0" xr:uid="{D1A401B0-9B4B-42E4-8B61-A44EB3D0402A}"/>
    <hyperlink ref="AG13" r:id="rId393" display="https://www.google.com/maps/dir/Birdville+Elementary+School,+Bewley+Street,+Haltom+City,+TX/Walker+Creek+Elementary+School,+Bridge+Street,+North+Richland+Hills,+TX/@32.8232826,-97.2591471,13z/am=t/data=!4m14!4m13!1m5!1m1!1s0x864e79dc0a1bef57:0x1d1fc77116d4a576!2m2!1d-97.2570536!2d32.8061781!1m5!1m1!1s0x864e78bc72660107:0x73ce32cd7c12b4d5!2m2!1d-97.1964823!2d32.856264!3e0" xr:uid="{9550EEF7-160F-449D-82AA-3C2E9001843D}"/>
    <hyperlink ref="AH13" r:id="rId394" display="https://www.google.com/maps/dir/Birdville+Elementary+School,+Bewley+Street,+Haltom+City,+TX/Birdville+Center+of+Technology+and+Advanced+Learning,+Mid+Cities+Boulevard,+North+Richland+Hills,+TX/@32.83277,-97.2572367,14z/am=t/data=!4m14!4m13!1m5!1m1!1s0x864e79dc0a1bef57:0x1d1fc77116d4a576!2m2!1d-97.2570536!2d32.8061781!1m5!1m1!1s0x864e786556a8428d:0x15aaffff13f8934e!2m2!1d-97.2327423!2d32.8590812!3e0" xr:uid="{1B21C647-4150-48F1-9FFE-5CA5201A04E1}"/>
    <hyperlink ref="AI13" r:id="rId395" display="https://www.google.com/maps/dir/Birdville+Elementary+School,+Bewley+Street,+Haltom+City,+TX/6125+E+Belknap+St,+Haltom+City,+TX+76117/@32.8068195,-97.256583,17z/am=t/data=!4m15!4m14!1m5!1m1!1s0x864e79dc0a1bef57:0x1d1fc77116d4a576!2m2!1d-97.2570536!2d32.8061781!1m5!1m1!1s0x864e79c37af0ed8b:0xee71d08b622a056!2m2!1d-97.2521797!2d32.8064991!3e0!5i1" xr:uid="{0D6D8D88-BBDE-4523-9703-30201AD23ABD}"/>
    <hyperlink ref="AJ13" r:id="rId396" display="https://www.google.com/maps/dir/Birdville+Elementary+School,+Bewley+Street,+Haltom+City,+TX/5308+E+Belknap+St,+Haltom+City,+TX+76117/@32.8011386,-97.2669022,16z/am=t/data=!4m14!4m13!1m5!1m1!1s0x864e79dc0a1bef57:0x1d1fc77116d4a576!2m2!1d-97.2570536!2d32.8061781!1m5!1m1!1s0x864e775ed6263c05:0x93f718e964cfff0e!2m2!1d-97.2680675!2d32.7953617!3e0" xr:uid="{54D9C0C7-7ADB-4847-9FCC-6D8E14177AC8}"/>
    <hyperlink ref="AK13" r:id="rId397" display="https://www.google.com/maps/dir/Birdville+Elementary+School,+Bewley+Street,+Haltom+City,+TX/Birdville+ISD+Fine+Arts%2FAthletics+Complex,+Mid+Cities+Boulevard,+North+Richland+Hills,+TX/@32.8325634,-97.2391412,14z/am=t/data=!4m14!4m13!1m5!1m1!1s0x864e79dc0a1bef57:0x1d1fc77116d4a576!2m2!1d-97.2570536!2d32.8061781!1m5!1m1!1s0x864e787a9ee6bd79:0x642fed4d7cd7199e!2m2!1d-97.1880767!2d32.8593389!3e0" xr:uid="{23CBCAB2-F25F-4BD3-B8B8-386AEAC2E751}"/>
    <hyperlink ref="AM13" r:id="rId398" display="https://www.google.com/maps/dir/Birdville+Elementary+School,+Bewley+Street,+Haltom+City,+TX/BISD+Plaza,+26+Boulevard,+North+Richland+Hills,+TX/@32.8092149,-97.2548801,16z/am=t/data=!4m14!4m13!1m5!1m1!1s0x864e79dc0a1bef57:0x1d1fc77116d4a576!2m2!1d-97.2570536!2d32.8061781!1m5!1m1!1s0x864e796935155401:0xbfe342050ee9145a!2m2!1d-97.2458301!2d32.8117279!3e0" xr:uid="{49288E1C-D89C-4597-AAEA-DD82B9BF9BE9}"/>
    <hyperlink ref="AN13" r:id="rId399" display="https://www.google.com/maps/dir/Birdville+Elementary+School,+Bewley+Street,+Haltom+City,+TX/2920+Carson+St,+Haltom+City,+TX+76117/@32.8053372,-97.2604388,17z/am=t/data=!4m14!4m13!1m5!1m1!1s0x864e79dc0a1bef57:0x1d1fc77116d4a576!2m2!1d-97.2570536!2d32.8061781!1m5!1m1!1s0x864e79dd26088795:0x40fad631ba22fe18!2m2!1d-97.2552137!2d32.8036927!3e0" xr:uid="{D453671F-90E4-44CC-8D45-3798ACA86E5C}"/>
    <hyperlink ref="AP13" r:id="rId400" display="https://www.google.com/maps/dir/Birdville+Elementary+School,+Bewley+Street,+Haltom+City,+TX/W.+G.+Thomas+Coliseum+sup,+Broadway+Avenue,+Haltom+City,+TX/@32.8072055,-97.2569654,18z/am=t/data=!4m14!4m13!1m5!1m1!1s0x864e79dc0a1bef57:0x1d1fc77116d4a576!2m2!1d-97.2570536!2d32.8061781!1m5!1m1!1s0x864e79c4ca605f7b:0x74c16273848a2230!2m2!1d-97.2541386!2d32.8081139!3e0" xr:uid="{1C0F3C12-B7D3-411D-8A14-9574F6489B10}"/>
    <hyperlink ref="AQ13" r:id="rId401" display="https://www.google.com/maps/dir/Birdville+Elementary+School,+Bewley+Street,+Haltom+City,+TX/4051+Denton+Highway,+Haltom+City,+TX/@32.8144501,-97.270348,15z/am=t/data=!4m14!4m13!1m5!1m1!1s0x864e79dc0a1bef57:0x1d1fc77116d4a576!2m2!1d-97.2570536!2d32.8061781!1m5!1m1!1s0x864e777ff7fcbb67:0xc04707b875ac21fb!2m2!1d-97.2661287!2d32.8229183!3e0" xr:uid="{7A816D51-E9DA-4865-97B7-6E838A89C4AD}"/>
    <hyperlink ref="O14" r:id="rId402" display="https://www.google.com/maps/dir/David+E+Smith+Elementary+School,+Haltom+Road,+Haltom+City,+TX/W.T.+Francisco+Elementary+School,+Layton+Avenue,+Haltom+City,+TX/@32.8181142,-97.2810031,17z/am=t/data=!4m14!4m13!1m5!1m1!1s0x864e7779be13740f:0x64e10ac2f18da3!2m2!1d-97.2743886!2d32.8189306!1m5!1m1!1s0x864e77740e62104d:0x575857f2986b5450!2m2!1d-97.2826789!2d32.8174477!3e0" xr:uid="{D5B5A6CD-E5B6-4561-9066-F0459B082023}"/>
    <hyperlink ref="P14" r:id="rId403" display="https://www.google.com/maps/dir/David+E+Smith+Elementary+School,+Haltom+Road,+Haltom+City,+TX/Jack+C+Binion+Elementary+School,+Glenview+Drive,+Richland+Hills,+TX/@32.8269081,-97.2576714,14z/am=t/data=!4m14!4m13!1m5!1m1!1s0x864e7779be13740f:0x64e10ac2f18da3!2m2!1d-97.2743886!2d32.8189306!1m5!1m1!1s0x864e7901b2b84d8d:0x806a432522381ef4!2m2!1d-97.2177771!2d32.8235896!3e0" xr:uid="{050897F7-4D89-4A4A-8C69-9B014E95E8AF}"/>
    <hyperlink ref="Q14" r:id="rId404" display="https://www.google.com/maps/dir/David+E+Smith+Elementary+School,+Haltom+Road,+Haltom+City,+TX/Mullendore+Elementary+School,+Flory+Street,+North+Richland+Hills,+TX/@32.826842,-97.2726442,14z/am=t/data=!4m14!4m13!1m5!1m1!1s0x864e7779be13740f:0x64e10ac2f18da3!2m2!1d-97.2743886!2d32.8189306!1m5!1m1!1s0x864e784cd575cb9b:0x3ed75d5e11d9508f!2m2!1d-97.2363029!2d32.8255139!3e0" xr:uid="{7EBBB5D2-892A-4241-BCD5-7B9B686878C0}"/>
    <hyperlink ref="R14" r:id="rId405" display="https://www.google.com/maps/dir/David+E+Smith+Elementary+School,+Haltom+Road,+Haltom+City,+TX/Richland+Elementary+School,+Scruggs+Park+Drive,+Richland+Hills,+TX/@32.812082,-97.2702142,14z/am=t/data=!3m1!4b1!4m14!4m13!1m5!1m1!1s0x864e7779be13740f:0x64e10ac2f18da3!2m2!1d-97.2743886!2d32.8189306!1m5!1m1!1s0x864e79a30daeb549:0xfbc2c9a6935d00a7!2m2!1d-97.2312947!2d32.807679!3e0" xr:uid="{9714D4EB-5A5F-4E39-918A-0153E5316401}"/>
    <hyperlink ref="S14" r:id="rId406" display="https://www.google.com/maps/dir/David+E+Smith+Elementary+School,+Haltom+Road,+Haltom+City,+TX/Smithfield+Elementary+School,+Northeast+Parkway,+North+Richland+Hills,+TX/@32.8447302,-97.2587645,14z/am=t/data=!4m15!4m14!1m5!1m1!1s0x864e7779be13740f:0x64e10ac2f18da3!2m2!1d-97.2743886!2d32.8189306!1m5!1m1!1s0x864e7882c9aee327:0xabdf3eb56cb13fad!2m2!1d-97.2089015!2d32.8706346!3e0!5i1" xr:uid="{EB82ED2C-DFB9-4BDE-96C6-A0369C8F75E0}"/>
    <hyperlink ref="T14" r:id="rId407" display="https://www.google.com/maps/dir/David+E+Smith+Elementary+School,+Haltom+Road,+Haltom+City,+TX/Snow+Heights+Elementary+School,+Vance+Road,+North+Richland+Hills,+TX/@32.8293856,-97.2707225,14z/am=t/data=!4m15!4m14!1m5!1m1!1s0x864e7779be13740f:0x64e10ac2f18da3!2m2!1d-97.2743886!2d32.8189306!1m5!1m1!1s0x864e784fe6a609b9:0x14e4cc2718aff33!2m2!1d-97.2334053!2d32.8351026!3e0!5i1" xr:uid="{CC3E2A2A-CF37-4350-9C99-0EEE425A3C98}"/>
    <hyperlink ref="U14" r:id="rId408" display="https://www.google.com/maps/dir/David+E+Smith+Elementary+School,+Haltom+Road,+Haltom+City,+TX/Cheney+Hills+Elementary,+Dreeben+Drive,+Richland+Hills,+TX/@32.8117518,-97.266685,15z/am=t/data=!4m14!4m13!1m5!1m1!1s0x864e7779be13740f:0x64e10ac2f18da3!2m2!1d-97.2743886!2d32.8189306!1m5!1m1!1s0x864e791c51e8f39f:0xf398948753794c1e!2m2!1d-97.2451858!2d32.8046646!3e0" xr:uid="{AA69E5C5-0C76-4608-A67D-30A8CACB46FB}"/>
    <hyperlink ref="V14" r:id="rId409" display="https://www.google.com/maps/dir/David+E+Smith+Elementary+School,+Haltom+Road,+Haltom+City,+TX/O+H+Stowe+Elementary+School,+Rita+Lane,+Haltom+City,+TX/@32.8229285,-97.2762279,16z/am=t/data=!4m14!4m13!1m5!1m1!1s0x864e7779be13740f:0x64e10ac2f18da3!2m2!1d-97.2743886!2d32.8189306!1m5!1m1!1s0x864e7781a7a10c6d:0xb48828fe51e494a8!2m2!1d-97.2694608!2d32.8269526!3e0" xr:uid="{0B067BC4-FD78-45C5-B1EB-CF15C862576A}"/>
    <hyperlink ref="W14" r:id="rId410" display="https://www.google.com/maps/dir/David+E+Smith+Elementary+School,+Haltom+Road,+Haltom+City,+TX/West+Birdville+Elementary,+3001+Layton+Ave,+Haltom+City,+TX+76117/@32.8100105,-97.2878956,15z/am=t/data=!4m14!4m13!1m5!1m1!1s0x864e7779be13740f:0x64e10ac2f18da3!2m2!1d-97.2743886!2d32.8189306!1m5!1m1!1s0x864e776a6dbe19df:0x7e529947e202e4e8!2m2!1d-97.2826315!2d32.8007523!3e0" xr:uid="{AEE95D35-AF22-4F7F-A7AF-9307A9E4231C}"/>
    <hyperlink ref="X14" r:id="rId411" display="https://www.google.com/maps/dir/David+E+Smith+Elementary+School,+Haltom+Road,+Haltom+City,+TX/Holiday+Heights+Elem+School,+Susan+Lee+Lane,+North+Richland+Hills,+TX/@32.8311633,-97.2625746,14z/am=t/data=!4m14!4m13!1m5!1m1!1s0x864e7779be13740f:0x64e10ac2f18da3!2m2!1d-97.2743886!2d32.8189306!1m5!1m1!1s0x864e78f67e2ef2f1:0xce7eafb8e49af84!2m2!1d-97.2187429!2d32.8430481!3e0" xr:uid="{060FA88C-2240-4B73-B1BA-E3F30D957F0B}"/>
    <hyperlink ref="Y14" r:id="rId412" display="https://www.google.com/maps/dir/David+E+Smith+Elementary+School,+Haltom+Road,+Haltom+City,+TX/Watauga+Elementary+School,+Whitley+Road,+Watauga,+TX/@32.8369869,-97.282315,14z/am=t/data=!4m14!4m13!1m5!1m1!1s0x864e7779be13740f:0x64e10ac2f18da3!2m2!1d-97.2743886!2d32.8189306!1m5!1m1!1s0x864e781af4d16671:0x2ea8937779e95744!2m2!1d-97.255337!2d32.8548184!3e0" xr:uid="{E11EF550-1735-440E-B1C0-A0E4001B4642}"/>
    <hyperlink ref="Z14" r:id="rId413" display="https://www.google.com/maps/dir/David+E+Smith+Elementary+School,+Haltom+Road,+Haltom+City,+TX/Grace+E+Hardeman+Elementary+School,+Whispering+Lane,+Watauga,+TX/@32.8413039,-97.2771305,14z/am=t/data=!4m14!4m13!1m5!1m1!1s0x864e7779be13740f:0x64e10ac2f18da3!2m2!1d-97.2743886!2d32.8189306!1m5!1m1!1s0x864e780bfdd16a9d:0x4fbe8290d50c539b!2m2!1d-97.2491992!2d32.863311!3e0" xr:uid="{CA423FE9-3BE4-4C66-828E-F8623652297F}"/>
    <hyperlink ref="AA14" r:id="rId414" display="https://www.google.com/maps/dir/David+E+Smith+Elementary+School,+Haltom+Road,+Haltom+City,+TX/W+A+Porter+Elementary+School,+Prestondale+Drive,+Hurst,+TX/@32.8429779,-97.2632957,13z/am=t/data=!4m15!4m14!1m5!1m1!1s0x864e7779be13740f:0x64e10ac2f18da3!2m2!1d-97.2743886!2d32.8189306!1m5!1m1!1s0x864e78ac765d474f:0x33c7ebbe1d49d24f!2m2!1d-97.1832708!2d32.8670483!3e0!5i1" xr:uid="{FD350D20-4400-4D07-994E-78F4C9BC60CA}"/>
    <hyperlink ref="AB14" r:id="rId415" display="https://www.google.com/maps/dir/David+E+Smith+Elementary+School,+Haltom+Road,+Haltom+City,+TX/ACADEMY+AT+C.F.+THOMAS+ELEMENTARY,+O+Brian+Way,+North+Richland+Hills,+TX/@32.8339334,-97.2549335,14z/am=t/data=!4m15!4m14!1m5!1m1!1s0x864e7779be13740f:0x64e10ac2f18da3!2m2!1d-97.2743886!2d32.8189306!1m5!1m1!1s0x864e78eb5076f445:0x330c37d706bbb5bb!2m2!1d-97.2050438!2d32.8486674!3e0!5i1" xr:uid="{ACEC519A-85D8-4AF3-AC20-F666A0CADBB2}"/>
    <hyperlink ref="AC14" r:id="rId416" display="https://www.google.com/maps/dir/David+E+Smith+Elementary+School,+Haltom+Road,+Haltom+City,+TX/Foster+Village+Elementary+School,+Springdale+Lane,+North+Richland+Hills,+TX/@32.8474057,-97.2742069,14z/am=t/data=!4m14!4m13!1m5!1m1!1s0x864e7779be13740f:0x64e10ac2f18da3!2m2!1d-97.2743886!2d32.8189306!1m5!1m1!1s0x864dd7d0b5a54d77:0x1408c00720cfaddf!2m2!1d-97.2324595!2d32.8757963!3e0" xr:uid="{0BC800DA-8065-4BEF-86FD-70F4EB861029}"/>
    <hyperlink ref="AD14" r:id="rId417" display="https://www.google.com/maps/dir/David+E+Smith+Elementary+School,+Haltom+Road,+Haltom+City,+TX/North+Ridge+Elementary+School,+Holiday+Lane,+North+Richland+Hills,+TX/@32.8505811,-97.2830771,13z/am=t/data=!4m15!4m14!1m5!1m1!1s0x864e7779be13740f:0x64e10ac2f18da3!2m2!1d-97.2743886!2d32.8189306!1m5!1m1!1s0x864dd62d3b17a6d9:0x3dc1473a3e64a735!2m2!1d-97.2217257!2d32.8809444!3e0!5i1" xr:uid="{C8E906AF-BF74-47FE-8FB4-235EB2165694}"/>
    <hyperlink ref="AE14" r:id="rId418" display="https://www.google.com/maps/dir/David+E+Smith+Elementary+School,+Haltom+Road,+Haltom+City,+TX/John+D+Spicer+Elementary+School,+Estes+Park+Road,+Haltom+City,+TX/@32.8381201,-97.2939256,14z/am=t/data=!4m14!4m13!1m5!1m1!1s0x864e7779be13740f:0x64e10ac2f18da3!2m2!1d-97.2743886!2d32.8189306!1m5!1m1!1s0x864e77e511ddbb87:0x1ec8fba6147ad1d0!2m2!1d-97.2799826!2d32.857423!3e0" xr:uid="{FDFB452E-4A51-4718-B4C3-6B634577C4E1}"/>
    <hyperlink ref="AF14" r:id="rId419" display="https://www.google.com/maps/dir/David+E+Smith+Elementary+School,+Haltom+Road,+Haltom+City,+TX/Green+Valley+Elementary+School,+Smithfield+Road,+Fort+Worth,+TX/@32.8546091,-97.2777974,13z/am=t/data=!4m14!4m13!1m5!1m1!1s0x864e7779be13740f:0x64e10ac2f18da3!2m2!1d-97.2743886!2d32.8189306!1m5!1m1!1s0x864dd637d6ea888f:0x674e7fd67a33bf72!2m2!1d-97.211423!2d32.8901884!3e0" xr:uid="{EC50DA74-5D59-4B9E-AFC8-3682AE100106}"/>
    <hyperlink ref="AG14" r:id="rId420" display="https://www.google.com/maps/dir/David+E+Smith+Elementary+School,+Haltom+Road,+Haltom+City,+TX/Walker+Creek+Elementary+School,+Bridge+Street,+North+Richland+Hills,+TX/@32.8404634,-97.2677207,13z/am=t/data=!4m15!4m14!1m5!1m1!1s0x864e7779be13740f:0x64e10ac2f18da3!2m2!1d-97.2743886!2d32.8189306!1m5!1m1!1s0x864e78bc72660107:0x73ce32cd7c12b4d5!2m2!1d-97.1964823!2d32.856264!3e0!5i1" xr:uid="{515F131B-DC37-421C-84A9-7DF9D8BBEBEB}"/>
    <hyperlink ref="AH14" r:id="rId421" display="https://www.google.com/maps/dir/David+E+Smith+Elementary+School,+Haltom+Road,+Haltom+City,+TX/Birdville+Center+of+Technology+and+Advanced+Learning,+Mid+Cities+Boulevard,+North+Richland+Hills,+TX/@32.8398441,-97.2744635,14z/am=t/data=!4m14!4m13!1m5!1m1!1s0x864e7779be13740f:0x64e10ac2f18da3!2m2!1d-97.2743886!2d32.8189306!1m5!1m1!1s0x864e786556a8428d:0x15aaffff13f8934e!2m2!1d-97.2327423!2d32.8590812!3e0" xr:uid="{6C234E60-F369-4D14-A840-2E4445522443}"/>
    <hyperlink ref="AI14" r:id="rId422" display="https://www.google.com/maps/dir/David+E+Smith+Elementary+School,+Haltom+Road,+Haltom+City,+TX/6125+E+Belknap+St,+Haltom+City,+TX+76117/@32.8102357,-97.2714246,15z/am=t/data=!4m14!4m13!1m5!1m1!1s0x864e7779be13740f:0x64e10ac2f18da3!2m2!1d-97.2743886!2d32.8189306!1m5!1m1!1s0x864e79c37af0ed8b:0xee71d08b622a056!2m2!1d-97.2521797!2d32.8064991!3e0" xr:uid="{4554DC45-2079-4660-A2E9-CECCA287BD51}"/>
    <hyperlink ref="AJ14" r:id="rId423" display="https://www.google.com/maps/dir/David+E+Smith+Elementary+School,+Haltom+Road,+Haltom+City,+TX/5308+E+Belknap+St,+Haltom+City,+TX+76117/@32.8069981,-97.2780178,15z/am=t/data=!4m14!4m13!1m5!1m1!1s0x864e7779be13740f:0x64e10ac2f18da3!2m2!1d-97.2743886!2d32.8189306!1m5!1m1!1s0x864e775ed6263c05:0x93f718e964cfff0e!2m2!1d-97.2680675!2d32.7953617!3e0" xr:uid="{8A2D22C7-EDE9-4590-AC8A-72EA1272EBC6}"/>
    <hyperlink ref="AK14" r:id="rId424" display="https://www.google.com/maps/dir/David+E+Smith+Elementary+School,+Haltom+Road,+Haltom+City,+TX/Birdville+ISD+Fine+Arts%2FAthletics+Complex,+Mid+Cities+Boulevard,+North+Richland+Hills,+TX/@32.8404634,-97.2652246,13z/am=t/data=!4m15!4m14!1m5!1m1!1s0x864e7779be13740f:0x64e10ac2f18da3!2m2!1d-97.2743886!2d32.8189306!1m5!1m1!1s0x864e787a9ee6bd79:0x642fed4d7cd7199e!2m2!1d-97.1880767!2d32.8593389!3e0!5i1" xr:uid="{7FFE1DAE-F9C7-42F8-B982-E74F6C489590}"/>
    <hyperlink ref="AM14" r:id="rId425" display="https://www.google.com/maps/dir/David+E+Smith+Elementary+School,+Haltom+Road,+Haltom+City,+TX/BISD+Plaza,+26+Boulevard,+North+Richland+Hills,+TX/@32.8138107,-97.2686807,15z/am=t/data=!4m14!4m13!1m5!1m1!1s0x864e7779be13740f:0x64e10ac2f18da3!2m2!1d-97.2743886!2d32.8189306!1m5!1m1!1s0x864e796935155401:0xbfe342050ee9145a!2m2!1d-97.2458301!2d32.8117279!3e0" xr:uid="{05FE8A4D-29CE-41A5-A1A6-3E9A1DD4E932}"/>
    <hyperlink ref="AN14" r:id="rId426" display="https://www.google.com/maps/dir/David+E+Smith+Elementary+School,+Haltom+Road,+Haltom+City,+TX/2920+Carson+St,+Haltom+City,+TX+76117/@32.8102357,-97.2735566,15z/am=t/data=!4m14!4m13!1m5!1m1!1s0x864e7779be13740f:0x64e10ac2f18da3!2m2!1d-97.2743886!2d32.8189306!1m5!1m1!1s0x864e79dd26088795:0x40fad631ba22fe18!2m2!1d-97.2552137!2d32.8036927!3e0" xr:uid="{B1627728-1F98-457F-8204-E87695DF3FB0}"/>
    <hyperlink ref="AP14" r:id="rId427" display="https://www.google.com/maps/dir/David+E+Smith+Elementary+School,+Haltom+Road,+Haltom+City,+TX/W.+G.+Thomas+Coliseum+sup,+Broadway+Avenue,+Haltom+City,+TX/@32.8135171,-97.2729013,15z/am=t/data=!4m14!4m13!1m5!1m1!1s0x864e7779be13740f:0x64e10ac2f18da3!2m2!1d-97.2743886!2d32.8189306!1m5!1m1!1s0x864e79c4ca605f7b:0x74c16273848a2230!2m2!1d-97.2541386!2d32.8081139!3e0" xr:uid="{48578058-6E72-47DD-8B12-832AA8B0A231}"/>
    <hyperlink ref="AQ14" r:id="rId428" display="https://www.google.com/maps/dir/David+E+Smith+Elementary+School,+Haltom+Road,+Haltom+City,+TX/4051+Denton+Highway,+Haltom+City,+TX/@32.821419,-97.2738118,16z/am=t/data=!4m15!4m14!1m5!1m1!1s0x864e7779be13740f:0x64e10ac2f18da3!2m2!1d-97.2743886!2d32.8189306!1m5!1m1!1s0x864e777ff7fcbb67:0xc04707b875ac21fb!2m2!1d-97.2661287!2d32.8229183!3e0!5i1" xr:uid="{391F8B19-FB84-4375-9741-02D2FC0E76CA}"/>
    <hyperlink ref="P15" r:id="rId429" display="https://www.google.com/maps/dir/W.T.+Francisco+Elementary+School,+Layton+Avenue,+Haltom+City,+TX/Jack+C+Binion+Elementary+School,+Glenview+Drive,+Richland+Hills,+TX/@32.819136,-97.2683952,14z/am=t/data=!4m14!4m13!1m5!1m1!1s0x864e77740e62104d:0x575857f2986b5450!2m2!1d-97.2826789!2d32.8174466!1m5!1m1!1s0x864e7901b2b84d8d:0x806a432522381ef4!2m2!1d-97.2177771!2d32.8235896!3e0" xr:uid="{6256A81D-75C4-44B8-84CE-0C88327919D9}"/>
    <hyperlink ref="Q15" r:id="rId430" display="https://www.google.com/maps/dir/W.T.+Francisco+Elementary+School,+Layton+Avenue,+Haltom+City,+TX/Mullendore+Elementary+School,+Flory+Street,+North+Richland+Hills,+TX/@32.819136,-97.2776363,14z/am=t/data=!3m1!4b1!4m14!4m13!1m5!1m1!1s0x864e77740e62104d:0x575857f2986b5450!2m2!1d-97.2826789!2d32.8174466!1m5!1m1!1s0x864e784cd575cb9b:0x3ed75d5e11d9508f!2m2!1d-97.2363029!2d32.8255139!3e0" xr:uid="{73BFC646-19EE-4AB9-A735-94F58C10C0F4}"/>
    <hyperlink ref="R15" r:id="rId431" display="https://www.google.com/maps/dir/W.T.+Francisco+Elementary+School,+Layton+Avenue,+Haltom+City,+TX/Richland+Elementary+School,+Scruggs+Park+Drive,+Richland+Hills,+TX/@32.8093865,-97.2746404,14z/am=t/data=!4m14!4m13!1m5!1m1!1s0x864e77740e62104d:0x575857f2986b5450!2m2!1d-97.2826789!2d32.8174466!1m5!1m1!1s0x864e79a30daeb549:0xfbc2c9a6935d00a7!2m2!1d-97.2312947!2d32.807679!3e0" xr:uid="{349ED939-48FA-4816-ACB9-45BB59C0DD75}"/>
    <hyperlink ref="S15" r:id="rId432" display="https://www.google.com/maps/dir/W.T.+Francisco+Elementary+School,+Layton+Avenue,+Haltom+City,+TX/Smithfield+Elementary+School,+Northeast+Parkway,+North+Richland+Hills,+TX/@32.8438055,-97.2826834,13z/am=t/data=!3m1!4b1!4m15!4m14!1m5!1m1!1s0x864e77740e62104d:0x575857f2986b5450!2m2!1d-97.2826789!2d32.8174466!1m5!1m1!1s0x864e7882c9aee327:0xabdf3eb56cb13fad!2m2!1d-97.2089015!2d32.8706346!3e0!5i2?entry=ttu" xr:uid="{6F69EA24-04F5-44D7-A8B7-52F5F1A71874}"/>
    <hyperlink ref="T15" r:id="rId433" display="https://www.google.com/maps/dir/W.T.+Francisco+Elementary+School,+Layton+Avenue,+Haltom+City,+TX/Snow+Heights+Elementary+School,+Vance+Road,+North+Richland+Hills,+TX/@32.8275146,-97.2788094,14z/am=t/data=!4m14!4m13!1m5!1m1!1s0x864e77740e62104d:0x575857f2986b5450!2m2!1d-97.2826789!2d32.8174466!1m5!1m1!1s0x864e784fe6a609b9:0x14e4cc2718aff33!2m2!1d-97.2334053!2d32.8351026!3e0" xr:uid="{EF306187-5DD5-47FF-9427-A1AC26EBDE36}"/>
    <hyperlink ref="U15" r:id="rId434" display="https://www.google.com/maps/dir/W.T.+Francisco+Elementary+School,+Layton+Avenue,+Haltom+City,+TX/Cheney+Hills+Elementary,+Dreeben+Drive,+Richland+Hills,+TX/@32.8111789,-97.279866,14z/am=t/data=!4m14!4m13!1m5!1m1!1s0x864e77740e62104d:0x575857f2986b5450!2m2!1d-97.2826789!2d32.8174466!1m5!1m1!1s0x864e791c51e8f39f:0xf398948753794c1e!2m2!1d-97.244145!2d32.8046624!3e0" xr:uid="{0DE04DFC-B8B0-4E47-8F22-C1A94F9D3C21}"/>
    <hyperlink ref="V15" r:id="rId435" display="https://www.google.com/maps/dir/W.T.+Francisco+Elementary+School,+Layton+Avenue,+Haltom+City,+TX/O+H+Stowe+Elementary+School,+Rita+Lane,+Haltom+City,+TX/@32.8220435,-97.2812199,16z/am=t/data=!4m15!4m14!1m5!1m1!1s0x864e77740e62104d:0x575857f2986b5450!2m2!1d-97.2826789!2d32.8174466!1m5!1m1!1s0x864e7781a7a10c6d:0xb48828fe51e494a8!2m2!1d-97.2694608!2d32.8269526!3e0!5i2" xr:uid="{602AE138-FB3A-48E3-8E70-CCFDAEF165F3}"/>
    <hyperlink ref="W15" r:id="rId436" display="https://www.google.com/maps/dir/W.T.+Francisco+Elementary+School,+Layton+Avenue,+Haltom+City,+TX/West+Birdville+Elementary,+Layton+Avenue,+Haltom+City,+TX/@32.8091439,-97.2939378,15z/am=t/data=!4m14!4m13!1m5!1m1!1s0x864e77740e62104d:0x575857f2986b5450!2m2!1d-97.2826789!2d32.8174466!1m5!1m1!1s0x864e776a6dbe19df:0x7e529947e202e4e8!2m2!1d-97.2826315!2d32.8007523!3e0" xr:uid="{A14C3AA1-318E-4E87-95E1-DA2A6F86EC19}"/>
    <hyperlink ref="X15" r:id="rId437" display="https://www.google.com/maps/dir/W.T.+Francisco+Elementary+School,+Layton+Avenue,+Haltom+City,+TX/Holiday+Heights+Elem+School,+Susan+Lee+Lane,+North+Richland+Hills,+TX/@32.8293247,-97.2881712,13z/am=t/data=!4m14!4m13!1m5!1m1!1s0x864e77740e62104d:0x575857f2986b5450!2m2!1d-97.2826789!2d32.8174466!1m5!1m1!1s0x864e78f67e2ef2f1:0xce7eafb8e49af84!2m2!1d-97.2187429!2d32.8430481!3e0" xr:uid="{2BF458B6-79C5-49A9-ADB9-BD65ABAAAE46}"/>
    <hyperlink ref="Y15" r:id="rId438" display="https://www.google.com/maps/dir/W.T.+Francisco+Elementary+School,+Layton+Avenue,+Haltom+City,+TX/Watauga+Elementary+School,+Whitley+Road,+Watauga,+TX/@32.8351159,-97.2904019,14z/am=t/data=!4m14!4m13!1m5!1m1!1s0x864e77740e62104d:0x575857f2986b5450!2m2!1d-97.2826789!2d32.8174466!1m5!1m1!1s0x864e781af4d16671:0x2ea8937779e95744!2m2!1d-97.255337!2d32.8548184!3e0" xr:uid="{671DED89-F64B-4364-A135-F06F11F98534}"/>
    <hyperlink ref="Z15" r:id="rId439" display="https://www.google.com/maps/dir/W.T.+Francisco+Elementary+School,+Layton+Avenue,+Haltom+City,+TX/Grace+E+Hardeman+Elementary+School,+Whispering+Lane,+Watauga,+TX/@32.8394329,-97.287391,14z/am=t/data=!4m14!4m13!1m5!1m1!1s0x864e77740e62104d:0x575857f2986b5450!2m2!1d-97.2826789!2d32.8174466!1m5!1m1!1s0x864e780bfdd16a9d:0x4fbe8290d50c539b!2m2!1d-97.2491992!2d32.863311!3e0" xr:uid="{E3E3E30C-4B05-4857-81BF-0AC8ED5E129D}"/>
    <hyperlink ref="AA15" r:id="rId440" display="https://www.google.com/maps/dir/W.T.+Francisco+Elementary+School,+Layton+Avenue,+Haltom+City,+TX/W+A+Porter+Elementary+School,+Prestondale+Drive,+Hurst,+TX/@32.8420511,-97.2555797,14z/am=t/data=!3m1!4b1!4m14!4m13!1m5!1m1!1s0x864e77740e62104d:0x575857f2986b5450!2m2!1d-97.2826789!2d32.8174466!1m5!1m1!1s0x864e78ac765d474f:0x33c7ebbe1d49d24f!2m2!1d-97.1832708!2d32.8670483!3e0?entry=ttu" xr:uid="{307F5353-CF8A-4704-82D0-4693B66E902E}"/>
    <hyperlink ref="AB15" r:id="rId441" display="https://www.google.com/maps/dir/W.T.+Francisco+Elementary+School,+Layton+Avenue,+Haltom+City,+TX/ACADEMY+AT+C.F.+THOMAS+ELEMENTARY,+O+Brian+Way,+North+Richland+Hills,+TX/@32.8287883,-97.2805301,13z/am=t/data=!4m15!4m14!1m5!1m1!1s0x864e77740e62104d:0x575857f2986b5450!2m2!1d-97.2826789!2d32.8174466!1m5!1m1!1s0x864e78eb5076f445:0x330c37d706bbb5bb!2m2!1d-97.2050438!2d32.8486674!3e0!5i2" xr:uid="{90D6D294-6E5B-47A2-819C-56B6A47644A6}"/>
    <hyperlink ref="AC15" r:id="rId442" display="https://www.google.com/maps/dir/W.T.+Francisco+Elementary+School,+Layton+Avenue,+Haltom+City,+TX/Foster+Village+Elementary+School,+Springdale+Lane,+North+Richland+Hills,+TX/@32.8465208,-97.2757802,14z/am=t/data=!4m14!4m13!1m5!1m1!1s0x864e77740e62104d:0x575857f2986b5450!2m2!1d-97.2826789!2d32.8174466!1m5!1m1!1s0x864dd7d0b5a54d77:0x1408c00720cfaddf!2m2!1d-97.2324595!2d32.8757963!3e0" xr:uid="{3EFF9858-D2AA-4313-8542-6103330A2F1E}"/>
    <hyperlink ref="AD15" r:id="rId443" display="https://www.google.com/maps/dir/W.T.+Francisco+Elementary+School,+Layton+Avenue,+Haltom+City,+TX/North+Ridge+Elementary+School,+Holiday+Lane,+North+Richland+Hills,+TX/@32.8496962,-97.2880692,13z/am=t/data=!4m15!4m14!1m5!1m1!1s0x864e77740e62104d:0x575857f2986b5450!2m2!1d-97.2826789!2d32.8174466!1m5!1m1!1s0x864dd62d3b17a6d9:0x3dc1473a3e64a735!2m2!1d-97.2217257!2d32.8809444!3e0!5i2" xr:uid="{9A7CD5A6-587B-4940-9397-FD1AA7981BA8}"/>
    <hyperlink ref="AE15" r:id="rId444" display="https://www.google.com/maps/dir/W.T.+Francisco+Elementary+School,+Layton+Avenue,+Haltom+City,+TX/John+D+Spicer+Elementary+School,+Estes+Park+Road,+Haltom+City,+TX/@32.8362491,-97.2949726,14z/am=t/data=!4m14!4m13!1m5!1m1!1s0x864e77740e62104d:0x575857f2986b5450!2m2!1d-97.2826789!2d32.8174466!1m5!1m1!1s0x864e77e511ddbb87:0x1ec8fba6147ad1d0!2m2!1d-97.2799826!2d32.857423!3e0" xr:uid="{AA5A22B5-C295-47CC-AA2E-5BEF25985618}"/>
    <hyperlink ref="AF15" r:id="rId445" display="https://www.google.com/maps/dir/W.T.+Francisco+Elementary+School,+Layton+Avenue,+Haltom+City,+TX/Green+Valley+Elementary+School,+Smithfield+Road,+Fort+Worth,+TX/@32.8537242,-97.2827895,13z/am=t/data=!4m14!4m13!1m5!1m1!1s0x864e77740e62104d:0x575857f2986b5450!2m2!1d-97.2826789!2d32.8174466!1m5!1m1!1s0x864dd637d6ea888f:0x674e7fd67a33bf72!2m2!1d-97.211423!2d32.8901884!3e0" xr:uid="{4A2BDFA8-CAC1-4C5D-8F2D-0E3FD59F9A31}"/>
    <hyperlink ref="AG15" r:id="rId446" display="https://www.google.com/maps/dir/W.T.+Francisco+Elementary+School,+Layton+Avenue,+Haltom+City,+TX/Walker+Creek+Elementary+School,+Bridge+Street,+North+Richland+Hills,+TX/@32.8394917,-97.3091506,12z/am=t/data=!3m1!4b1!4m14!4m13!1m5!1m1!1s0x864e77740e62104d:0x575857f2986b5450!2m2!1d-97.2826789!2d32.8174466!1m5!1m1!1s0x864e78bc72660107:0x73ce32cd7c12b4d5!2m2!1d-97.1964823!2d32.856264!3e0?entry=ttu" xr:uid="{2EF329A3-3CCC-418B-864B-F1E59B288DEB}"/>
    <hyperlink ref="AH15" r:id="rId447" display="https://www.google.com/maps/dir/W.T.+Francisco+Elementary+School,+Layton+Avenue,+Haltom+City,+TX/Birdville+Center+of+Technology+and+Advanced+Learning,+Mid+Cities+Boulevard,+North+Richland+Hills,+TX/@32.8388083,-97.2760368,14z/am=t/data=!4m14!4m13!1m5!1m1!1s0x864e77740e62104d:0x575857f2986b5450!2m2!1d-97.2826789!2d32.8174466!1m5!1m1!1s0x864e786556a8428d:0x15aaffff13f8934e!2m2!1d-97.2327423!2d32.8590812!3e0" xr:uid="{F110B067-7588-46BD-842D-0AAA43092086}"/>
    <hyperlink ref="AI15" r:id="rId448" display="https://www.google.com/maps/dir/W.T.+Francisco+Elementary+School,+Layton+Avenue,+Haltom+City,+TX/6125+E+Belknap+St,+Haltom+City,+TX+76117/@32.8122696,-97.2764658,15z/am=t/data=!4m14!4m13!1m5!1m1!1s0x864e77740e62104d:0x575857f2986b5450!2m2!1d-97.2826789!2d32.8174466!1m5!1m1!1s0x864e79c37af0ed8b:0xee71d08b622a056!2m2!1d-97.2521797!2d32.8064991!3e0" xr:uid="{39D5C292-FCAB-433E-ABF0-6798D1E62A20}"/>
    <hyperlink ref="AJ15" r:id="rId449" display="https://www.google.com/maps/dir/W.T.+Francisco+Elementary+School,+Layton+Avenue,+Haltom+City,+TX/5308+E+Belknap+St,+Haltom+City,+TX+76117/@32.8061318,-97.283477,15z/am=t/data=!4m14!4m13!1m5!1m1!1s0x864e77740e62104d:0x575857f2986b5450!2m2!1d-97.2826789!2d32.8174466!1m5!1m1!1s0x864e775ed6263c05:0x93f718e964cfff0e!2m2!1d-97.2680675!2d32.7953617!3e0" xr:uid="{07992582-6FF6-4360-BC54-7A05CC7EF9DF}"/>
    <hyperlink ref="AK15" r:id="rId450" display="https://www.google.com/maps/dir/W.T.+Francisco+Elementary+School,+Layton+Avenue,+Haltom+City,+TX/Birdville+ISD+Fine+Arts%2FAthletics+Complex,+Mid+Cities+Boulevard,+North+Richland+Hills,+TX/@32.8376481,-97.2733114,13z/am=t/data=!4m15!4m14!1m5!1m1!1s0x864e77740e62104d:0x575857f2986b5450!2m2!1d-97.2826789!2d32.8174466!1m5!1m1!1s0x864e787a9ee6bd79:0x642fed4d7cd7199e!2m2!1d-97.1880767!2d32.8593389!3e0!5i1" xr:uid="{379BA409-6D39-48C6-93E2-5C1BFB13B866}"/>
    <hyperlink ref="AM15" r:id="rId451" display="https://www.google.com/maps/dir/W.T.+Francisco+Elementary+School,+Layton+Avenue,+Haltom+City,+TX/BISD+Plaza,+26+Boulevard,+North+Richland+Hills,+TX/@32.8129615,-97.2818617,14z/am=t/data=!4m14!4m13!1m5!1m1!1s0x864e77740e62104d:0x575857f2986b5450!2m2!1d-97.2826789!2d32.8174466!1m5!1m1!1s0x864e796935155401:0xbfe342050ee9145a!2m2!1d-97.2458301!2d32.8117279!3e0" xr:uid="{9888BE42-A996-405D-BA5B-93EFC283EAA2}"/>
    <hyperlink ref="AN15" r:id="rId452" display="https://www.google.com/maps/dir/W.T.+Francisco+Elementary+School,+Layton+Avenue,+Haltom+City,+TX/2920+Carson+St,+Haltom+City,+TX+76117/@32.8093694,-97.2779828,15z/am=t/data=!4m14!4m13!1m5!1m1!1s0x864e77740e62104d:0x575857f2986b5450!2m2!1d-97.2826789!2d32.8174466!1m5!1m1!1s0x864e79dd26088795:0x40fad631ba22fe18!2m2!1d-97.2552137!2d32.8036927!3e0" xr:uid="{E21BBDD1-40B1-4C4E-8C05-BDCE331AAC6D}"/>
    <hyperlink ref="AP15" r:id="rId453" display="https://www.google.com/maps/dir/W.T.+Francisco+Elementary+School,+Layton+Avenue,+Haltom+City,+TX/W.+G.+Thomas+Coliseum+sup,+Broadway+Avenue,+Haltom+City,+TX/@32.8126507,-97.2773275,15z/am=t/data=!4m14!4m13!1m5!1m1!1s0x864e77740e62104d:0x575857f2986b5450!2m2!1d-97.2826789!2d32.8174466!1m5!1m1!1s0x864e79c4ca605f7b:0x74c16273848a2230!2m2!1d-97.2541386!2d32.8081139!3e0" xr:uid="{AD5C141B-F535-4F27-B197-F5315F09B6A2}"/>
    <hyperlink ref="AQ15" r:id="rId454" display="https://www.google.com/maps/dir/W.T.+Francisco+Elementary+School,+Layton+Avenue,+Haltom+City,+TX/4051+Denton+Highway,+Haltom+City,+TX/@32.8205998,-97.2837044,15z/am=t/data=!4m15!4m14!1m5!1m1!1s0x864e77740e62104d:0x575857f2986b5450!2m2!1d-97.2826789!2d32.8174466!1m5!1m1!1s0x864e777ff7fcbb67:0xc04707b875ac21fb!2m2!1d-97.2661287!2d32.8229183!3e0!5i2" xr:uid="{6CFA5B33-C486-48CE-9875-C45008375DC4}"/>
    <hyperlink ref="Q16" r:id="rId455" display="https://www.google.com/maps/dir/Jack+C+Binion+Elementary+School,+Glenview+Drive,+Richland+Hills,+TX/Mullendore+Elementary+School,+Flory+Street,+North+Richland+Hills,+TX/@32.822923,-97.2358645,15z/am=t/data=!4m14!4m13!1m5!1m1!1s0x864e7901b2b84d8d:0x806a432522381ef4!2m2!1d-97.2177771!2d32.8235896!1m5!1m1!1s0x864e784cd575cb9b:0x3ed75d5e11d9508f!2m2!1d-97.2363029!2d32.8255139!3e0" xr:uid="{114727AF-B621-4167-8B1C-C545841B43E5}"/>
    <hyperlink ref="R16" r:id="rId456" display="https://www.google.com/maps/dir/Jack+C+Binion+Elementary+School,+Glenview+Drive,+Richland+Hills,+TX/Richland+Elementary+School,+Scruggs+Park+Drive,+Richland+Hills,+TX/@32.815753,-97.2333156,15z/am=t/data=!4m15!4m14!1m5!1m1!1s0x864e7901b2b84d8d:0x806a432522381ef4!2m2!1d-97.2177771!2d32.8235896!1m5!1m1!1s0x864e79a30daeb549:0xfbc2c9a6935d00a7!2m2!1d-97.2312947!2d32.807679!3e0!5i2" xr:uid="{AAF8478E-A56A-48CE-9AB5-A30EC3DD0C13}"/>
    <hyperlink ref="S16" r:id="rId457" display="https://www.google.com/maps/dir/Jack+C+Binion+Elementary+School,+Glenview+Drive,+Richland+Hills,+TX/Smithfield+Elementary+School,+Northeast+Parkway,+North+Richland+Hills,+TX/@32.8471464,-97.2355273,14z/am=t/data=!4m14!4m13!1m5!1m1!1s0x864e7901b2b84d8d:0x806a432522381ef4!2m2!1d-97.2177771!2d32.8235896!1m5!1m1!1s0x864e7882c9aee327:0xabdf3eb56cb13fad!2m2!1d-97.2089015!2d32.8706346!3e0" xr:uid="{2539906B-F12F-44FB-8C31-EF7D0BEC50FF}"/>
    <hyperlink ref="T16" r:id="rId458" display="https://www.google.com/maps/dir/Jack+C+Binion+Elementary+School,+Glenview+Drive,+Richland+Hills,+TX/Snow+Heights+Elementary+School,+Vance+Road,+North+Richland+Hills,+TX/@32.8293693,-97.2298788,16z/am=t/data=!4m14!4m13!1m5!1m1!1s0x864e7901b2b84d8d:0x806a432522381ef4!2m2!1d-97.2177771!2d32.8235896!1m5!1m1!1s0x864e784fe6a609b9:0x14e4cc2718aff33!2m2!1d-97.2334053!2d32.8351026!3e0" xr:uid="{530EB7A8-92B9-4E93-945D-08AB894BAA5A}"/>
    <hyperlink ref="U16" r:id="rId459" display="https://www.google.com/maps/dir/Jack+C+Binion+Elementary+School,+Glenview+Drive,+Richland+Hills,+TX/Cheney+Hills+Elementary,+Dreeben+Drive,+Richland+Hills,+TX/@32.8141985,-97.2395259,15z/am=t/data=!4m14!4m13!1m5!1m1!1s0x864e7901b2b84d8d:0x806a432522381ef4!2m2!1d-97.2177771!2d32.8235896!1m5!1m1!1s0x864e791c51e8f39f:0xf398948753794c1e!2m2!1d-97.244145!2d32.8046624!3e0" xr:uid="{DF111A7D-E85F-4220-AA5D-3BE3AB4CBAC7}"/>
    <hyperlink ref="V16" r:id="rId460" display="https://www.google.com/maps/dir/Jack+C+Binion+Elementary+School,+Glenview+Drive,+Richland+Hills,+TX/O+H+Stowe+Elementary+School,+Rita+Lane,+Haltom+City,+TX/@32.8244924,-97.2545429,14z/am=t/data=!4m14!4m13!1m5!1m1!1s0x864e7901b2b84d8d:0x806a432522381ef4!2m2!1d-97.2177771!2d32.8235896!1m5!1m1!1s0x864e7781a7a10c6d:0xb48828fe51e494a8!2m2!1d-97.2694608!2d32.8269526!3e0" xr:uid="{93E4635D-3245-4B25-A0CD-E5895B2C8EC8}"/>
    <hyperlink ref="W16" r:id="rId461" display="https://www.google.com/maps/dir/Jack+C+Binion+Elementary+School,+Glenview+Drive,+Richland+Hills,+TX/West+Birdville+Elementary,+Layton+Avenue,+Haltom+City,+TX/@32.8067562,-97.2792529,13z/am=t/data=!4m14!4m13!1m5!1m1!1s0x864e7901b2b84d8d:0x806a432522381ef4!2m2!1d-97.2177771!2d32.8235896!1m5!1m1!1s0x864e776a6dbe19df:0x7e529947e202e4e8!2m2!1d-97.2826315!2d32.8007523!3e0" xr:uid="{A871FA99-19AD-423A-92D5-4FDAD9C02659}"/>
    <hyperlink ref="X16" r:id="rId462" display="https://www.google.com/maps/dir/Jack+C+Binion+Elementary+School,+Glenview+Drive,+Richland+Hills,+TX/Holiday+Heights+Elem+School,+Susan+Lee+Lane,+North+Richland+Hills,+TX/@32.8333361,-97.2267178,15z/am=t/data=!4m15!4m14!1m5!1m1!1s0x864e7901b2b84d8d:0x806a432522381ef4!2m2!1d-97.2177771!2d32.8235896!1m5!1m1!1s0x864e78f67e2ef2f1:0xce7eafb8e49af84!2m2!1d-97.2187429!2d32.8430481!3e0!5i1" xr:uid="{A79E239B-447D-4F81-B289-14F7E8B224CB}"/>
    <hyperlink ref="Y16" r:id="rId463" display="https://www.google.com/maps/dir/Jack+C+Binion+Elementary+School,+Glenview+Drive,+Richland+Hills,+TX/Watauga+Elementary+School,+Whitley+Road,+Watauga,+TX/@32.8393572,-97.2694325,13z/am=t/data=!3m1!4b1!4m15!4m14!1m5!1m1!1s0x864e7901b2b84d8d:0x806a432522381ef4!2m2!1d-97.2177771!2d32.8235896!1m5!1m1!1s0x864e781af4d16671:0x2ea8937779e95744!2m2!1d-97.255337!2d32.8548184!3e0!5i1?entry=ttu" xr:uid="{97961CAA-7163-4A33-B717-4AAAC36A0096}"/>
    <hyperlink ref="Z16" r:id="rId464" display="https://www.google.com/maps/dir/Jack+C+Binion+Elementary+School,+Glenview+Drive,+Richland+Hills,+TX/Grace+E+Hardeman+Elementary+School,+Whispering+Lane,+Watauga,+TX/@32.8437094,-97.2499594,14z/am=t/data=!4m14!4m13!1m5!1m1!1s0x864e7901b2b84d8d:0x806a432522381ef4!2m2!1d-97.2177771!2d32.8235896!1m5!1m1!1s0x864e780bfdd16a9d:0x4fbe8290d50c539b!2m2!1d-97.2491992!2d32.863311!3e0" xr:uid="{82B831ED-0168-4F72-B001-398DFF5EE822}"/>
    <hyperlink ref="AA16" r:id="rId465" display="https://www.google.com/maps/dir/Jack+C+Binion+Elementary+School,+Glenview+Drive,+Richland+Hills,+TX/W+A+Porter+Elementary+School,+Prestondale+Drive,+Hurst,+TX/@32.8453465,-97.2207293,14z/am=t/data=!4m14!4m13!1m5!1m1!1s0x864e7901b2b84d8d:0x806a432522381ef4!2m2!1d-97.2177771!2d32.8235896!1m5!1m1!1s0x864e78ac765d474f:0x33c7ebbe1d49d24f!2m2!1d-97.1832708!2d32.8670483!3e0" xr:uid="{90E8960C-D146-4765-B9AF-9113696F7FBA}"/>
    <hyperlink ref="AB16" r:id="rId466" display="https://www.google.com/maps/dir/Jack+C+Binion+Elementary+School,+Glenview+Drive,+Richland+Hills,+TX/ACADEMY+AT+C.F.+THOMAS+ELEMENTARY,+O+Brian+Way,+North+Richland+Hills,+TX/@32.8363262,-97.2203755,15z/am=t/data=!4m15!4m14!1m5!1m1!1s0x864e7901b2b84d8d:0x806a432522381ef4!2m2!1d-97.2177771!2d32.8235896!1m5!1m1!1s0x864e78eb5076f445:0x330c37d706bbb5bb!2m2!1d-97.2050438!2d32.8486674!3e0!5i1" xr:uid="{B3AFA9F3-79B0-416F-BA77-60188F60F9B0}"/>
    <hyperlink ref="AC16" r:id="rId467" display="https://www.google.com/maps/dir/Jack+C+Binion+Elementary+School,+Glenview+Drive,+Richland+Hills,+TX/Foster+Village+Elementary+School,+Springdale+Lane,+North+Richland+Hills,+TX/@32.8498157,-97.2392788,14z/am=t/data=!4m14!4m13!1m5!1m1!1s0x864e7901b2b84d8d:0x806a432522381ef4!2m2!1d-97.2177771!2d32.8235896!1m5!1m1!1s0x864dd7d0b5a54d77:0x1408c00720cfaddf!2m2!1d-97.2324595!2d32.8757963!3e0" xr:uid="{1D8B6F42-FAA8-46C9-ABA4-2077884D5A35}"/>
    <hyperlink ref="AD16" r:id="rId468" display="https://www.google.com/maps/dir/Jack+C+Binion+Elementary+School,+Glenview+Drive,+Richland+Hills,+TX/North+Ridge+Elementary+School,+Holiday+Lane,+North+Richland+Hills,+TX/@32.8529161,-97.2371832,14z/am=t/data=!4m14!4m13!1m5!1m1!1s0x864e7901b2b84d8d:0x806a432522381ef4!2m2!1d-97.2177771!2d32.8235896!1m5!1m1!1s0x864dd62d3b17a6d9:0x3dc1473a3e64a735!2m2!1d-97.2217257!2d32.8809444!3e0" xr:uid="{7084DDC1-AA94-4251-8477-0B779137930D}"/>
    <hyperlink ref="AE16" r:id="rId469" display="https://www.google.com/maps/dir/Jack+C+Binion+Elementary+School,+Glenview+Drive,+Richland+Hills,+TX/John+D+Spicer+Elementary+School,+Estes+Park+Road,+Haltom+City,+TX/@32.8405624,-97.2776853,13z/am=t/data=!4m15!4m14!1m5!1m1!1s0x864e7901b2b84d8d:0x806a432522381ef4!2m2!1d-97.2177771!2d32.8235896!1m5!1m1!1s0x864e77e511ddbb87:0x1ec8fba6147ad1d0!2m2!1d-97.2799826!2d32.857423!3e0!5i1" xr:uid="{97974545-6032-47E4-B5D8-5C22F6546E1B}"/>
    <hyperlink ref="AF16" r:id="rId470" display="https://www.google.com/maps/dir/Jack+C+Binion+Elementary+School,+Glenview+Drive,+Richland+Hills,+TX/Green+Valley+Elementary+School,+Smithfield+Road,+Fort+Worth,+TX/@32.8570253,-97.2545603,13z/am=t/data=!4m14!4m13!1m5!1m1!1s0x864e7901b2b84d8d:0x806a432522381ef4!2m2!1d-97.2177771!2d32.8235896!1m5!1m1!1s0x864dd637d6ea888f:0x674e7fd67a33bf72!2m2!1d-97.211423!2d32.8901884!3e0" xr:uid="{0A754506-4882-4161-AC52-3DC0BADDFD85}"/>
    <hyperlink ref="AG16" r:id="rId471" display="https://www.google.com/maps/dir/Jack+C+Binion+Elementary+School,+Glenview+Drive,+Richland+Hills,+TX/Walker+Creek+Elementary+School,+Bridge+Street,+North+Richland+Hills,+TX/@32.8407555,-97.2223635,14z/am=t/data=!4m14!4m13!1m5!1m1!1s0x864e7901b2b84d8d:0x806a432522381ef4!2m2!1d-97.2177771!2d32.8235896!1m5!1m1!1s0x864e78bc72660107:0x73ce32cd7c12b4d5!2m2!1d-97.1964823!2d32.856264!3e0" xr:uid="{17371F36-9008-44C6-B050-3AA58304982F}"/>
    <hyperlink ref="AH16" r:id="rId472" display="https://www.google.com/maps/dir/Jack+C+Binion+Elementary+School,+Glenview+Drive,+Richland+Hills,+TX/Birdville+Center+of+Technology+and+Advanced+Learning,+Mid+Cities+Boulevard,+North+Richland+Hills,+TX/@32.8420444,-97.2444177,14z/am=t/data=!4m14!4m13!1m5!1m1!1s0x864e7901b2b84d8d:0x806a432522381ef4!2m2!1d-97.2177771!2d32.8235896!1m5!1m1!1s0x864e786556a8428d:0x15aaffff13f8934e!2m2!1d-97.2327423!2d32.8590812!3e0" xr:uid="{5541F127-5A7C-4A64-B006-7E8EE5328036}"/>
    <hyperlink ref="AI16" r:id="rId473" display="https://www.google.com/maps/dir/Jack+C+Binion+Elementary+School,+Glenview+Drive,+Richland+Hills,+TX/6125+E+Belknap+St,+Haltom+City,+TX+76117/@32.8152038,-97.2468354,14z/am=t/data=!4m14!4m13!1m5!1m1!1s0x864e7901b2b84d8d:0x806a432522381ef4!2m2!1d-97.2177771!2d32.8235896!1m5!1m1!1s0x864e79c37af0ed8b:0xee71d08b622a056!2m2!1d-97.2521797!2d32.8064991!3e0" xr:uid="{2E2A21AC-4F1D-4877-9E40-BAEB19B84B9F}"/>
    <hyperlink ref="AJ16" r:id="rId474" display="https://www.google.com/maps/dir/Jack+C+Binion+Elementary+School,+Glenview+Drive,+Richland+Hills,+TX/5308+E+Belknap+St,+Haltom+City,+TX+76117/@32.8067233,-97.258181,14z/am=t/data=!4m14!4m13!1m5!1m1!1s0x864e7901b2b84d8d:0x806a432522381ef4!2m2!1d-97.2177771!2d32.8235896!1m5!1m1!1s0x864e775ed6263c05:0x93f718e964cfff0e!2m2!1d-97.2680675!2d32.7953617!3e0?entry=ttu" xr:uid="{D07E5F1A-739C-4429-8899-1750D7909CAE}"/>
    <hyperlink ref="AK16" r:id="rId475" display="https://www.google.com/maps/dir/Jack+C+Binion+Elementary+School,+Glenview+Drive,+Richland+Hills,+TX/Birdville+ISD+Fine+Arts%2FAthletics+Complex,+Mid+Cities+Boulevard,+North+Richland+Hills,+TX/@32.8418967,-97.2223635,14z/am=t/data=!4m14!4m13!1m5!1m1!1s0x864e7901b2b84d8d:0x806a432522381ef4!2m2!1d-97.2177771!2d32.8235896!1m5!1m1!1s0x864e787a9ee6bd79:0x642fed4d7cd7199e!2m2!1d-97.1880767!2d32.8593389!3e0" xr:uid="{086168EC-D1A9-4029-A1E2-B3DF28298EFF}"/>
    <hyperlink ref="AM16" r:id="rId476" display="https://www.google.com/maps/dir/Jack+C+Binion+Elementary+School,+Glenview+Drive,+Richland+Hills,+TX/BISD+Plaza,+26+Boulevard,+North+Richland+Hills,+TX/@32.8177892,-97.2404278,15z/am=t/data=!4m14!4m13!1m5!1m1!1s0x864e7901b2b84d8d:0x806a432522381ef4!2m2!1d-97.2177771!2d32.8235896!1m5!1m1!1s0x864e796935155401:0xbfe342050ee9145a!2m2!1d-97.2458301!2d32.8117279!3e0" xr:uid="{3F4F9088-EB8C-4B76-AC02-66DAE8DD3B69}"/>
    <hyperlink ref="AN16" r:id="rId477" display="https://www.google.com/maps/dir/Jack+C+Binion+Elementary+School,+Glenview+Drive,+Richland+Hills,+TX/2920+Carson+St,+Haltom+City,+TX+76117/@32.8067238,-97.2493184,14z/am=t/data=!4m14!4m13!1m5!1m1!1s0x864e7901b2b84d8d:0x806a432522381ef4!2m2!1d-97.2177771!2d32.8235896!1m5!1m1!1s0x864e79dd26088795:0x40fad631ba22fe18!2m2!1d-97.2552137!2d32.8036927!3e0" xr:uid="{90654B7B-4D32-48F8-A801-20F571F16F26}"/>
    <hyperlink ref="AP16" r:id="rId478" display="https://www.google.com/maps/dir/Jack+C+Binion+Elementary+School,+Glenview+Drive,+Richland+Hills,+TX/W.+G.+Thomas+Coliseum+sup,+Broadway+Avenue,+Haltom+City,+TX/@32.8158863,-97.2445675,15z/am=t/data=!4m14!4m13!1m5!1m1!1s0x864e7901b2b84d8d:0x806a432522381ef4!2m2!1d-97.2177771!2d32.8235896!1m5!1m1!1s0x864e79c4ca605f7b:0x74c16273848a2230!2m2!1d-97.2541386!2d32.8081139!3e0" xr:uid="{397D4E50-66D9-4522-B0FC-A2D3E83EA1DB}"/>
    <hyperlink ref="AQ16" r:id="rId479" display="https://www.google.com/maps/dir/Jack+C+Binion+Elementary+School,+Glenview+Drive,+Richland+Hills,+TX/4051+Denton+Highway,+Haltom+City,+TX/@32.8244924,-97.2528771,14z/am=t/data=!4m14!4m13!1m5!1m1!1s0x864e7901b2b84d8d:0x806a432522381ef4!2m2!1d-97.2177771!2d32.8235896!1m5!1m1!1s0x864e777ff7fcbb67:0xc04707b875ac21fb!2m2!1d-97.2661287!2d32.8229183!3e0" xr:uid="{A039A702-7AC6-4410-9213-59DC90937EB5}"/>
    <hyperlink ref="S17" r:id="rId480" display="https://www.google.com/maps/dir/Mullendore+Elementary+School,+Flory+Street,+North+Richland+Hills,+TX/Smithfield+Elementary+School,+Northeast+Parkway,+North+Richland+Hills,+TX/@32.8472716,-97.2410091,14z/am=t/data=!4m14!4m13!1m5!1m1!1s0x864e784cd575cb9b:0x3ed75d5e11d9508f!2m2!1d-97.2363029!2d32.8255139!1m5!1m1!1s0x864e7882c9aee327:0xabdf3eb56cb13fad!2m2!1d-97.2089015!2d32.8706346!3e0" xr:uid="{63C38864-A507-44D7-AF33-4E2CB2C8DCC4}"/>
    <hyperlink ref="T17" r:id="rId481" display="https://www.google.com/maps/dir/Mullendore+Elementary+School,+Flory+Street,+North+Richland+Hills,+TX/Snow+Heights+Elementary+School,+Vance+Road,+North+Richland+Hills,+TX/@32.8295016,-97.239835,16z/am=t/data=!4m15!4m14!1m5!1m1!1s0x864e784cd575cb9b:0x3ed75d5e11d9508f!2m2!1d-97.2363029!2d32.8255139!1m5!1m1!1s0x864e784fe6a609b9:0x14e4cc2718aff33!2m2!1d-97.2334053!2d32.8351026!3e0!5i1" xr:uid="{F52BEC30-8FD0-4EA3-91AC-785B960E4E32}"/>
    <hyperlink ref="U17" r:id="rId482" display="https://www.google.com/maps/dir/Mullendore+Elementary+School,+Flory+Street,+North+Richland+Hills,+TX/Cheney+Hills+Elementary,+Dreeben+Drive,+Richland+Hills,+TX/@32.8149554,-97.2515049,15z/am=t/data=!4m15!4m14!1m5!1m1!1s0x864e784cd575cb9b:0x3ed75d5e11d9508f!2m2!1d-97.2363029!2d32.8255139!1m5!1m1!1s0x864e791c51e8f39f:0xf398948753794c1e!2m2!1d-97.244145!2d32.8046624!3e0!5i1" xr:uid="{0BB0064C-7023-446B-8C1D-8D54891D3B41}"/>
    <hyperlink ref="V17" r:id="rId483" display="https://www.google.com/maps/dir/Mullendore+Elementary+School,+Flory+Street,+North+Richland+Hills,+TX/O+H+Stowe+Elementary+School,+Rita+Lane,+Haltom+City,+TX/@32.8268683,-97.2614246,15z/am=t/data=!3m1!4b1!4m14!4m13!1m5!1m1!1s0x864e784cd575cb9b:0x3ed75d5e11d9508f!2m2!1d-97.2363029!2d32.8255139!1m5!1m1!1s0x864e7781a7a10c6d:0xb48828fe51e494a8!2m2!1d-97.2694608!2d32.8269526!3e0" xr:uid="{E5C4802C-7328-45B9-B692-A22D21998C93}"/>
    <hyperlink ref="W17" r:id="rId484" display="https://www.google.com/maps/dir/Mullendore+Elementary+School,+Flory+Street,+North+Richland+Hills,+TX/West+Birdville+Elementary,+Layton+Avenue,+Haltom+City,+TX/@32.8123809,-97.276765,14z/am=t/data=!4m14!4m13!1m5!1m1!1s0x864e784cd575cb9b:0x3ed75d5e11d9508f!2m2!1d-97.2363029!2d32.8255139!1m5!1m1!1s0x864e776a6dbe19df:0x7e529947e202e4e8!2m2!1d-97.2826315!2d32.8007523!3e0" xr:uid="{82AA5717-179C-4FEC-862C-2E5CC855C325}"/>
    <hyperlink ref="X17" r:id="rId485" display="https://www.google.com/maps/dir/Mullendore+Elementary+School,+Flory+Street,+North+Richland+Hills,+TX/Holiday+Heights+Elem+School,+Susan+Lee+Lane,+North+Richland+Hills,+TX/@32.8336946,-97.2374769,15z/am=t/data=!4m15!4m14!1m5!1m1!1s0x864e784cd575cb9b:0x3ed75d5e11d9508f!2m2!1d-97.2363029!2d32.8255139!1m5!1m1!1s0x864e78f67e2ef2f1:0xce7eafb8e49af84!2m2!1d-97.2187429!2d32.8430481!3e0!5i1" xr:uid="{1EE445E6-9915-4E52-9855-904EFABC40E2}"/>
    <hyperlink ref="Y17" r:id="rId486" display="https://www.google.com/maps/dir/Mullendore+Elementary+School,+Flory+Street,+North+Richland+Hills,+TX/Watauga+Elementary+School,+Whitley+Road,+Watauga,+TX/@32.8395588,-97.2676099,14z/am=t/data=!4m14!4m13!1m5!1m1!1s0x864e784cd575cb9b:0x3ed75d5e11d9508f!2m2!1d-97.2363029!2d32.8255139!1m5!1m1!1s0x864e781af4d16671:0x2ea8937779e95744!2m2!1d-97.255337!2d32.8548184!3e0" xr:uid="{84B96F73-E79B-4465-8A96-3A2BC19848F0}"/>
    <hyperlink ref="Z17" r:id="rId487" display="https://www.google.com/maps/dir/Mullendore+Elementary+School,+Flory+Street,+North+Richland+Hills,+TX/Grace+E+Hardeman+Elementary+School,+Whispering+Lane,+Watauga,+TX/@32.8438758,-97.267559,14z/am=t/data=!4m14!4m13!1m5!1m1!1s0x864e784cd575cb9b:0x3ed75d5e11d9508f!2m2!1d-97.2363029!2d32.8255139!1m5!1m1!1s0x864e780bfdd16a9d:0x4fbe8290d50c539b!2m2!1d-97.2491992!2d32.863311!3e0" xr:uid="{65CFD738-8783-4F46-A6DA-DC76AA831F31}"/>
    <hyperlink ref="AA17" r:id="rId488" display="https://www.google.com/maps/dir/Mullendore+Elementary+School,+Flory+Street,+North+Richland+Hills,+TX/W+A+Porter+Elementary+School,+Prestondale+Drive,+Hurst,+TX/@32.8454869,-97.2272735,14z/am=t/data=!4m15!4m14!1m5!1m1!1s0x864e784cd575cb9b:0x3ed75d5e11d9508f!2m2!1d-97.2363029!2d32.8255139!1m5!1m1!1s0x864e78ac765d474f:0x33c7ebbe1d49d24f!2m2!1d-97.1832708!2d32.8670483!3e0!5i1" xr:uid="{60D496ED-AE60-4DCF-BB34-A82E8447E24D}"/>
    <hyperlink ref="AB17" r:id="rId489" display="https://www.google.com/maps/dir/Mullendore+Elementary+School,+Flory+Street,+North+Richland+Hills,+TX/ACADEMY+AT+C.F.+THOMAS+ELEMENTARY,+8200+O+Brian+Way,+North+Richland+Hills,+TX+76180/@32.8364748,-97.2371781,14z/am=t/data=!4m15!4m14!1m5!1m1!1s0x864e784cd575cb9b:0x3ed75d5e11d9508f!2m2!1d-97.2363029!2d32.8255139!1m5!1m1!1s0x864e78eb5076f445:0x330c37d706bbb5bb!2m2!1d-97.2050438!2d32.8486674!3e0!5i1" xr:uid="{5DE7FC96-C39A-4F5E-9921-EDAB162CACF6}"/>
    <hyperlink ref="AC17" r:id="rId490" display="https://www.google.com/maps/dir/Mullendore+Elementary+School,+Flory+Street,+North+Richland+Hills,+TX/Foster+Village+Elementary+School,+Springdale+Lane,+North+Richland+Hills,+TX/@32.8499776,-97.2472701,14z/am=t/data=!4m14!4m13!1m5!1m1!1s0x864e784cd575cb9b:0x3ed75d5e11d9508f!2m2!1d-97.2363029!2d32.8255139!1m5!1m1!1s0x864dd7d0b5a54d77:0x1408c00720cfaddf!2m2!1d-97.2324595!2d32.8757963!3e0" xr:uid="{1F71E1B6-8907-4707-8D2E-31FC80DA2E44}"/>
    <hyperlink ref="AD17" r:id="rId491" display="https://www.google.com/maps/dir/Mullendore+Elementary+School,+Flory+Street,+North+Richland+Hills,+TX/North+Ridge+Elementary+School,+Holiday+Lane,+North+Richland+Hills,+TX/@32.853074,-97.2459817,14z/am=t/data=!4m14!4m13!1m5!1m1!1s0x864e784cd575cb9b:0x3ed75d5e11d9508f!2m2!1d-97.2363029!2d32.8255139!1m5!1m1!1s0x864dd62d3b17a6d9:0x3dc1473a3e64a735!2m2!1d-97.2217257!2d32.8809444!3e0" xr:uid="{A5E9A509-EFFB-410D-A249-263FBA5CA24A}"/>
    <hyperlink ref="AE17" r:id="rId492" display="https://www.google.com/maps/dir/Mullendore+Elementary+School,+Flory+Street,+North+Richland+Hills,+TX/John+D+Spicer+Elementary+School,+Estes+Park+Road,+Haltom+City,+TX/@32.840692,-97.275812,14z/am=t/data=!4m15!4m14!1m5!1m1!1s0x864e784cd575cb9b:0x3ed75d5e11d9508f!2m2!1d-97.2363029!2d32.8255139!1m5!1m1!1s0x864e77e511ddbb87:0x1ec8fba6147ad1d0!2m2!1d-97.2799826!2d32.857423!3e0!5i1" xr:uid="{22DA4E5C-0A9B-4F85-9807-624E67CFC444}"/>
    <hyperlink ref="AF17" r:id="rId493" display="https://www.google.com/maps/dir/Mullendore+Elementary+School,+Flory+Street,+North+Richland+Hills,+TX/Green+Valley+Elementary+School,+Smithfield+Road,+Fort+Worth,+TX/@32.8571505,-97.260042,13z/am=t/data=!4m15!4m14!1m5!1m1!1s0x864e784cd575cb9b:0x3ed75d5e11d9508f!2m2!1d-97.2363029!2d32.8255139!1m5!1m1!1s0x864dd637d6ea888f:0x674e7fd67a33bf72!2m2!1d-97.211423!2d32.8901884!3e0!5i2" xr:uid="{D4E7A636-0BD1-479C-96B8-EBEF403FF7F7}"/>
    <hyperlink ref="AG17" r:id="rId494" display="https://www.google.com/maps/dir/Mullendore+Elementary+School,+Flory+Street,+North+Richland+Hills,+TX/Walker+Creek+Elementary+School,+Bridge+Street,+North+Richland+Hills,+TX/@32.8429724,-97.2324555,14z/am=t/data=!4m14!4m13!1m5!1m1!1s0x864e784cd575cb9b:0x3ed75d5e11d9508f!2m2!1d-97.2363029!2d32.8255139!1m5!1m1!1s0x864e78bc72660107:0x73ce32cd7c12b4d5!2m2!1d-97.1964823!2d32.856264!3e0" xr:uid="{F2F8E78C-FE4B-4188-8574-BE5AD980C71C}"/>
    <hyperlink ref="AH17" r:id="rId495" display="https://www.google.com/maps/dir/Mullendore+Elementary+School,+Flory+Street,+North+Richland+Hills,+TX/Birdville+Center+of+Technology+and+Advanced+Learning,+Mid+Cities+Boulevard,+North+Richland+Hills,+TX/@32.8422001,-97.249971,14z/am=t/data=!4m14!4m13!1m5!1m1!1s0x864e784cd575cb9b:0x3ed75d5e11d9508f!2m2!1d-97.2363029!2d32.8255139!1m5!1m1!1s0x864e786556a8428d:0x15aaffff13f8934e!2m2!1d-97.2327423!2d32.8590812!3e0" xr:uid="{EDB1D442-90F4-4BA3-B652-92D4CC34106F}"/>
    <hyperlink ref="AI17" r:id="rId496" display="https://www.google.com/maps/dir/Mullendore+Elementary+School,+Flory+Street,+North+Richland+Hills,+TX/6125+E+Belknap+St,+Haltom+City,+TX+76117/@32.8160633,-97.252914,15z/am=t/data=!4m14!4m13!1m5!1m1!1s0x864e784cd575cb9b:0x3ed75d5e11d9508f!2m2!1d-97.2363029!2d32.8255139!1m5!1m1!1s0x864e79c37af0ed8b:0xee71d08b622a056!2m2!1d-97.2521797!2d32.8064991!3e0" xr:uid="{3E5A88AC-DB24-42DB-A491-F3C5B8541DE9}"/>
    <hyperlink ref="AJ17" r:id="rId497" display="https://www.google.com/maps/dir/Mullendore+Elementary+School,+Flory+Street,+North+Richland+Hills,+TX/5308+E+Belknap+St,+Haltom+City,+TX+76117/@32.810468,-97.2615955,15z/am=t/data=!4m14!4m13!1m5!1m1!1s0x864e784cd575cb9b:0x3ed75d5e11d9508f!2m2!1d-97.2363029!2d32.8255139!1m5!1m1!1s0x864e775ed6263c05:0x93f718e964cfff0e!2m2!1d-97.2680675!2d32.7953617!3e0" xr:uid="{627D1B10-83AE-47D6-B1CA-A4DDB9F6096E}"/>
    <hyperlink ref="AK17" r:id="rId498" display="https://www.google.com/maps/dir/Mullendore+Elementary+School,+Flory+Street,+North+Richland+Hills,+TX/Birdville+ISD+Fine+Arts%2FAthletics+Complex,+Mid+Cities+Boulevard,+North+Richland+Hills,+TX/@32.8420281,-97.2299594,14z/am=t/data=!4m14!4m13!1m5!1m1!1s0x864e784cd575cb9b:0x3ed75d5e11d9508f!2m2!1d-97.2363029!2d32.8255139!1m5!1m1!1s0x864e787a9ee6bd79:0x642fed4d7cd7199e!2m2!1d-97.1880767!2d32.8593389!3e0" xr:uid="{0CCFCD35-E15A-4545-9F1B-DFA25C9DFBCB}"/>
    <hyperlink ref="AM17" r:id="rId499" display="https://www.google.com/maps/dir/Mullendore+Elementary+School,+Flory+Street,+North+Richland+Hills,+TX/BISD+Plaza,+26+Boulevard,+North+Richland+Hills,+TX/@32.8186148,-97.2452915,16z/am=t/data=!4m14!4m13!1m5!1m1!1s0x864e784cd575cb9b:0x3ed75d5e11d9508f!2m2!1d-97.2363029!2d32.8255139!1m5!1m1!1s0x864e796935155401:0xbfe342050ee9145a!2m2!1d-97.2458301!2d32.8117279!3e0" xr:uid="{2DEA8B6D-8C75-4526-A91F-78BFEBAD4FC4}"/>
    <hyperlink ref="AN17" r:id="rId500" display="https://www.google.com/maps/dir/Mullendore+Elementary+School,+Flory+Street,+North+Richland+Hills,+TX/2920+Carson+St,+Haltom+City,+TX+76117/@32.8146601,-97.2545823,15z/am=t/data=!4m14!4m13!1m5!1m1!1s0x864e784cd575cb9b:0x3ed75d5e11d9508f!2m2!1d-97.2363029!2d32.8255139!1m5!1m1!1s0x864e79dd26088795:0x40fad631ba22fe18!2m2!1d-97.2552137!2d32.8036927!3e0" xr:uid="{59729C2A-760F-462B-8810-73C6DD14AAF6}"/>
    <hyperlink ref="AP17" r:id="rId501" display="https://www.google.com/maps/dir/Mullendore+Elementary+School,+Flory+Street,+North+Richland+Hills,+TX/W.+G.+Thomas+Coliseum+sup,+Broadway+Avenue,+Haltom+City,+TX/@32.8167207,-97.2538085,15z/am=t/data=!4m15!4m14!1m5!1m1!1s0x864e784cd575cb9b:0x3ed75d5e11d9508f!2m2!1d-97.2363029!2d32.8255139!1m5!1m1!1s0x864e79c4ca605f7b:0x74c16273848a2230!2m2!1d-97.2541386!2d32.8081139!3e0!5i1" xr:uid="{7061AF00-1C6F-41CF-9D74-EA253A60B64A}"/>
    <hyperlink ref="AQ17" r:id="rId502" display="https://www.google.com/maps/dir/Mullendore+Elementary+School,+Flory+Street,+North+Richland+Hills,+TX/4051+Denton+Highway,+Haltom+City,+TX/@32.8218045,-97.2597588,15z/am=t/data=!4m14!4m13!1m5!1m1!1s0x864e784cd575cb9b:0x3ed75d5e11d9508f!2m2!1d-97.2363029!2d32.8255139!1m5!1m1!1s0x864e777ff7fcbb67:0xc04707b875ac21fb!2m2!1d-97.2661287!2d32.8229183!3e0" xr:uid="{0B519309-A635-4282-83B5-6B7E1DD9EE26}"/>
    <hyperlink ref="R17" r:id="rId503" display="https://www.google.com/maps/dir/Richland+Elementary+School,+Scruggs+Park+Drive,+Richland+Hills,+TX/Mullendore+Elementary+School,+Flory+Street,+North+Richland+Hills,+TX/@32.8166442,-97.2421723,15z/am=t/data=!4m14!4m13!1m5!1m1!1s0x864e79a30daeb549:0xfbc2c9a6935d00a7!2m2!1d-97.2312947!2d32.807679!1m5!1m1!1s0x864e784cd575cb9b:0x3ed75d5e11d9508f!2m2!1d-97.2363029!2d32.8255139!3e0" xr:uid="{4CA204CC-839A-40C6-9F09-AF38D478F8C7}"/>
    <hyperlink ref="S18" r:id="rId504" display="https://www.google.com/maps/dir/Richland+Elementary+School,+Scruggs+Park+Drive,+Richland+Hills,+TX/Smithfield+Elementary+School,+Northeast+Parkway,+North+Richland+Hills,+TX/@32.839215,-97.252915,13z/am=t/data=!4m15!4m14!1m5!1m1!1s0x864e79a30daeb549:0xfbc2c9a6935d00a7!2m2!1d-97.2312947!2d32.807679!1m5!1m1!1s0x864e7882c9aee327:0xabdf3eb56cb13fad!2m2!1d-97.2089015!2d32.8706346!3e0!5i1" xr:uid="{9023EAF2-9179-4D89-BDCC-5746D50D44D7}"/>
    <hyperlink ref="T18" r:id="rId505" display="https://www.google.com/maps/dir/Richland+Elementary+School,+Scruggs+Park+Drive,+Richland+Hills,+TX/Snow+Heights+Elementary+School,+Vance+Road,+North+Richland+Hills,+TX/@32.8214144,-97.2421723,15z/am=t/data=!4m14!4m13!1m5!1m1!1s0x864e79a30daeb549:0xfbc2c9a6935d00a7!2m2!1d-97.2312947!2d32.807679!1m5!1m1!1s0x864e784fe6a609b9:0x14e4cc2718aff33!2m2!1d-97.2334053!2d32.8351026!3e0" xr:uid="{3254FBA1-1D01-4601-ABCA-C8131B26B71D}"/>
    <hyperlink ref="U18" r:id="rId506" display="https://www.google.com/maps/dir/Richland+Elementary+School,+Scruggs+Park+Drive,+Richland+Hills,+TX/Cheney+Hills+Elementary,+Dreeben+Drive,+Richland+Hills,+TX/@32.8068442,-97.2419595,16z/am=t/data=!4m15!4m14!1m5!1m1!1s0x864e79a30daeb549:0xfbc2c9a6935d00a7!2m2!1d-97.2312947!2d32.807679!1m5!1m1!1s0x864e791c51e8f39f:0xf398948753794c1e!2m2!1d-97.244145!2d32.8046624!3e0!5i1" xr:uid="{0B6DBB48-E343-4D17-8A43-F40C04642F02}"/>
    <hyperlink ref="V18" r:id="rId507" display="https://www.google.com/maps/dir/Richland+Elementary+School,+Scruggs+Park+Drive,+Richland+Hills,+TX/O+H+Stowe+Elementary+School,+Rita+Lane,+Haltom+City,+TX/@32.8175032,-97.2696045,14z/am=t/data=!4m15!4m14!1m5!1m1!1s0x864e79a30daeb549:0xfbc2c9a6935d00a7!2m2!1d-97.2312947!2d32.807679!1m5!1m1!1s0x864e7781a7a10c6d:0xb48828fe51e494a8!2m2!1d-97.2694608!2d32.8269526!3e0!5i1" xr:uid="{90930A94-1B18-45F8-8470-7DE355351AAF}"/>
    <hyperlink ref="W18" r:id="rId508" display="https://www.google.com/maps/dir/Richland+Elementary+School,+Scruggs+Park+Drive,+Richland+Hills,+TX/West+Birdville+Elementary,+Layton+Avenue,+Haltom+City,+TX/@32.7997847,-97.2743349,14z/am=t/data=!4m14!4m13!1m5!1m1!1s0x864e79a30daeb549:0xfbc2c9a6935d00a7!2m2!1d-97.2312947!2d32.807679!1m5!1m1!1s0x864e776a6dbe19df:0x7e529947e202e4e8!2m2!1d-97.2826315!2d32.8007523!3e0" xr:uid="{AA445C9C-458B-4620-AAB4-3C915A1BA204}"/>
    <hyperlink ref="X18" r:id="rId509" display="https://www.google.com/maps/dir/Richland+Elementary+School,+Scruggs+Park+Drive,+Richland+Hills,+TX/Holiday+Heights+Elem+School,+Susan+Lee+Lane,+North+Richland+Hills,+TX/@32.8255797,-97.2354054,14z/am=t/data=!3m1!4b1!4m14!4m13!1m5!1m1!1s0x864e79a30daeb549:0xfbc2c9a6935d00a7!2m2!1d-97.2312947!2d32.807679!1m5!1m1!1s0x864e78f67e2ef2f1:0xce7eafb8e49af84!2m2!1d-97.2187429!2d32.8430481!3e0?entry=ttu" xr:uid="{87D25773-D361-45FF-9DB3-6BCF22C664F9}"/>
    <hyperlink ref="Y18" r:id="rId510" display="https://www.google.com/maps/dir/Richland+Elementary+School,+Scruggs+Park+Drive,+Richland+Hills,+TX/Watauga+Elementary+School,+Whitley+Road,+Watauga,+TX/@32.8314394,-97.2651799,14z/am=t/data=!4m14!4m13!1m5!1m1!1s0x864e79a30daeb549:0xfbc2c9a6935d00a7!2m2!1d-97.2312947!2d32.807679!1m5!1m1!1s0x864e781af4d16671:0x2ea8937779e95744!2m2!1d-97.255337!2d32.8548184!3e0" xr:uid="{5159AB37-8F51-47ED-B03F-36AEEB5A5350}"/>
    <hyperlink ref="Z18" r:id="rId511" display="https://www.google.com/maps/dir/Richland+Elementary+School,+Scruggs+Park+Drive,+Richland+Hills,+TX/Grace+E+Hardeman+Elementary+School,+Whispering+Lane,+Watauga,+TX/@32.8357457,-97.2499594,14z/am=t/data=!4m14!4m13!1m5!1m1!1s0x864e79a30daeb549:0xfbc2c9a6935d00a7!2m2!1d-97.2312947!2d32.807679!1m5!1m1!1s0x864e780bfdd16a9d:0x4fbe8290d50c539b!2m2!1d-97.2491992!2d32.863311!3e0" xr:uid="{BFF8F163-D255-4B04-B0A3-6202E0A5F7E5}"/>
    <hyperlink ref="AA18" r:id="rId512" display="https://www.google.com/maps/dir/Richland+Elementary+School,+Scruggs+Park+Drive,+Richland+Hills,+TX/W+A+Porter+Elementary+School,+Prestondale+Drive,+Hurst,+TX/@32.837398,-97.2248494,14z/am=t/data=!4m15!4m14!1m5!1m1!1s0x864e79a30daeb549:0xfbc2c9a6935d00a7!2m2!1d-97.2312947!2d32.807679!1m5!1m1!1s0x864e78ac765d474f:0x33c7ebbe1d49d24f!2m2!1d-97.1832708!2d32.8670483!3e0!5i1" xr:uid="{FBF0BE7F-118B-47DE-A9BB-DCE805C4BD8D}"/>
    <hyperlink ref="AB18" r:id="rId513" display="https://www.google.com/maps/dir/Richland+Elementary+School,+Scruggs+Park+Drive,+Richland+Hills,+TX/ACADEMY+AT+C.F.+THOMAS+ELEMENTARY,+O+Brian+Way,+North+Richland+Hills,+TX/@32.8283858,-97.2370103,14z/am=t/data=!4m15!4m14!1m5!1m1!1s0x864e79a30daeb549:0xfbc2c9a6935d00a7!2m2!1d-97.2312947!2d32.807679!1m5!1m1!1s0x864e78eb5076f445:0x330c37d706bbb5bb!2m2!1d-97.2050438!2d32.8486674!3e0!5i1" xr:uid="{F89C1CA8-6AFF-4949-8271-03CD6E9B21D7}"/>
    <hyperlink ref="AC18" r:id="rId514" display="https://www.google.com/maps/dir/Richland+Elementary+School,+Scruggs+Park+Drive,+Richland+Hills,+TX/Foster+Village+Elementary+School,+Springdale+Lane,+North+Richland+Hills,+TX/@32.8418906,-97.257087,13z/am=t/data=!4m14!4m13!1m5!1m1!1s0x864e79a30daeb549:0xfbc2c9a6935d00a7!2m2!1d-97.2312947!2d32.807679!1m5!1m1!1s0x864dd7d0b5a54d77:0x1408c00720cfaddf!2m2!1d-97.2324595!2d32.8757963!3e0" xr:uid="{6A58AE5F-B224-44BB-8446-DFEE0F5324F2}"/>
    <hyperlink ref="AD18" r:id="rId515" display="https://www.google.com/maps/dir/Richland+Elementary+School,+Scruggs+Park+Drive,+Richland+Hills,+TX/North+Ridge+Elementary+School,+Holiday+Lane,+North+Richland+Hills,+TX/@32.8449149,-97.2564175,13z/am=t/data=!3m1!4b1!4m14!4m13!1m5!1m1!1s0x864e79a30daeb549:0xfbc2c9a6935d00a7!2m2!1d-97.2312947!2d32.807679!1m5!1m1!1s0x864dd62d3b17a6d9:0x3dc1473a3e64a735!2m2!1d-97.2217257!2d32.8809444!3e0?entry=ttu" xr:uid="{5ACB5B3E-BFC2-4A16-8905-1F3C3E2DE178}"/>
    <hyperlink ref="AE18" r:id="rId516" display="https://www.google.com/maps/dir/Richland+Elementary+School,+Scruggs+Park+Drive,+Richland+Hills,+TX/John+D+Spicer+Elementary+School,+Estes+Park+Road,+Haltom+City,+TX/@32.8326049,-97.2779838,13z/am=t/data=!4m15!4m14!1m5!1m1!1s0x864e79a30daeb549:0xfbc2c9a6935d00a7!2m2!1d-97.2312947!2d32.807679!1m5!1m1!1s0x864e77e511ddbb87:0x1ec8fba6147ad1d0!2m2!1d-97.2799826!2d32.857423!3e0!5i1" xr:uid="{C2509A38-17C3-4088-B774-A5FA1059FE92}"/>
    <hyperlink ref="AF18" r:id="rId517" display="https://www.google.com/maps/dir/Richland+Elementary+School,+Scruggs+Park+Drive,+Richland+Hills,+TX/Green+Valley+Elementary+School,+Smithfield+Road,+Fort+Worth,+TX/@32.8490616,-97.252915,13z/am=t/data=!4m15!4m14!1m5!1m1!1s0x864e79a30daeb549:0xfbc2c9a6935d00a7!2m2!1d-97.2312947!2d32.807679!1m5!1m1!1s0x864dd637d6ea888f:0x674e7fd67a33bf72!2m2!1d-97.211423!2d32.8901884!3e0!5i1" xr:uid="{3D312D46-AE61-4394-A848-F8A101B8AF47}"/>
    <hyperlink ref="AG18" r:id="rId518" display="https://www.google.com/maps/dir/Richland+Elementary+School,+Scruggs+Park+Drive,+Richland+Hills,+TX/Walker+Creek+Elementary+School,+Bridge+Street,+North+Richland+Hills,+TX/@32.832798,-97.2322877,14z/am=t/data=!4m14!4m13!1m5!1m1!1s0x864e79a30daeb549:0xfbc2c9a6935d00a7!2m2!1d-97.2312947!2d32.807679!1m5!1m1!1s0x864e78bc72660107:0x73ce32cd7c12b4d5!2m2!1d-97.1964823!2d32.856264!3e0" xr:uid="{6D2FA84F-4CE7-4A45-9F09-E7EC3E5908C4}"/>
    <hyperlink ref="AH18" r:id="rId519" display="https://www.google.com/maps/dir/Richland+Elementary+School,+Scruggs+Park+Drive,+Richland+Hills,+TX/Birdville+Center+of+Technology+and+Advanced+Learning,+Mid+Cities+Boulevard,+North+Richland+Hills,+TX/@32.8340806,-97.2395772,14z/am=t/data=!4m14!4m13!1m5!1m1!1s0x864e79a30daeb549:0xfbc2c9a6935d00a7!2m2!1d-97.2312947!2d32.807679!1m5!1m1!1s0x864e786556a8428d:0x15aaffff13f8934e!2m2!1d-97.2327423!2d32.8590812!3e0" xr:uid="{A0FA4E41-5722-4EAC-9CE6-75660E147730}"/>
    <hyperlink ref="AI18" r:id="rId520" display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xr:uid="{5546552F-542A-4DB9-BED0-5B45A2C186D7}"/>
    <hyperlink ref="AJ18" r:id="rId521" display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xr:uid="{C8C72F4C-99E5-4985-A9E9-228F95F86938}"/>
    <hyperlink ref="AK18" r:id="rId522" display="https://www.google.com/maps/dir/Richland+Elementary+School,+Scruggs+Park+Drive,+Richland+Hills,+TX/Birdville+ISD+Fine+Arts%2FAthletics+Complex,+Mid+Cities+Boulevard,+North+Richland+Hills,+TX/@32.8338995,-97.2439935,13z/am=t/data=!3m1!4b1!4m15!4m14!1m5!1m1!1s0x864e79a30daeb549:0xfbc2c9a6935d00a7!2m2!1d-97.2312947!2d32.807679!1m5!1m1!1s0x864e787a9ee6bd79:0x642fed4d7cd7199e!2m2!1d-97.1880767!2d32.8593389!3e0!5i1?entry=ttu" xr:uid="{A0DCDDD0-BC65-4F89-925D-051BB64FCC14}"/>
    <hyperlink ref="AM18" r:id="rId523" display="https://www.google.com/maps/dir/Richland+Elementary+School,+Scruggs+Park+Drive,+Richland+Hills,+TX/BISD+Plaza,+26+Boulevard,+North+Richland+Hills,+TX/@32.810438,-97.2428614,16z/am=t/data=!4m14!4m13!1m5!1m1!1s0x864e79a30daeb549:0xfbc2c9a6935d00a7!2m2!1d-97.2312947!2d32.807679!1m5!1m1!1s0x864e796935155401:0xbfe342050ee9145a!2m2!1d-97.2458301!2d32.8117279!3e0" xr:uid="{E8436E4A-D903-4E6A-8CD1-AECBF4BDD86E}"/>
    <hyperlink ref="AN18" r:id="rId524" display="https://www.google.com/maps/dir/Richland+Elementary+School,+Scruggs+Park+Drive,+Richland+Hills,+TX/2920+Carson+St,+Haltom+City,+TX+76117/@32.8078842,-97.2521522,15z/am=t/data=!4m14!4m13!1m5!1m1!1s0x864e79a30daeb549:0xfbc2c9a6935d00a7!2m2!1d-97.2312947!2d32.807679!1m5!1m1!1s0x864e79dd26088795:0x40fad631ba22fe18!2m2!1d-97.2552137!2d32.8036927!3e0" xr:uid="{2A6B1308-E844-4536-B703-14834E0E6ECA}"/>
    <hyperlink ref="AP18" r:id="rId525" display="https://www.google.com/maps/dir/Richland+Elementary+School,+Scruggs+Park+Drive,+Richland+Hills,+TX/W.+G.+Thomas+Coliseum+sup,+Broadway+Avenue,+Haltom+City,+TX/@32.8105103,-97.2521353,15z/am=t/data=!4m14!4m13!1m5!1m1!1s0x864e79a30daeb549:0xfbc2c9a6935d00a7!2m2!1d-97.2312947!2d32.807679!1m5!1m1!1s0x864e79c4ca605f7b:0x74c16273848a2230!2m2!1d-97.2541386!2d32.8081139!3e0" xr:uid="{4F90FA66-BC8E-413C-8A9C-646B2CEF823D}"/>
    <hyperlink ref="AQ18" r:id="rId526" display="https://www.google.com/maps/dir/Richland+Elementary+School,+Scruggs+Park+Drive,+Richland+Hills,+TX/4051+Denton+Highway,+Haltom+City,+TX/@32.8140447,-97.2573288,15z/am=t/data=!4m15!4m14!1m5!1m1!1s0x864e79a30daeb549:0xfbc2c9a6935d00a7!2m2!1d-97.2312947!2d32.807679!1m5!1m1!1s0x864e777ff7fcbb67:0xc04707b875ac21fb!2m2!1d-97.2661287!2d32.8229183!3e0!5i1" xr:uid="{10CEB9C5-173D-4D04-8222-53E8744DB322}"/>
    <hyperlink ref="T19" r:id="rId527" display="https://www.google.com/maps/dir/Smithfield+Elementary+School,+Northeast+Parkway,+North+Richland+Hills,+TX/Snow+Heights+Elementary+School,+Vance+Road,+North+Richland+Hills,+TX/@32.8526975,-97.2386803,14z/am=t/data=!4m14!4m13!1m5!1m1!1s0x864e7882c9aee327:0xabdf3eb56cb13fad!2m2!1d-97.2089015!2d32.8706346!1m5!1m1!1s0x864e784fe6a609b9:0x14e4cc2718aff33!2m2!1d-97.2334053!2d32.8351026!3e0" xr:uid="{8714F364-8305-4EFB-AA9F-39071DF6D25B}"/>
    <hyperlink ref="U19" r:id="rId528" display="https://www.google.com/maps/dir/Smithfield+Elementary+School,+Northeast+Parkway,+North+Richland+Hills,+TX/Cheney+Hills+Elementary,+Dreeben+Drive,+Richland+Hills,+TX/@32.8375262,-97.2611731,13z/am=t/data=!4m14!4m13!1m5!1m1!1s0x864e7882c9aee327:0xabdf3eb56cb13fad!2m2!1d-97.2089015!2d32.8706346!1m5!1m1!1s0x864e791c51e8f39f:0xf398948753794c1e!2m2!1d-97.244145!2d32.8046624!3e0" xr:uid="{D3DC4B5D-1B7D-458C-A56B-FB6D67456CAA}"/>
    <hyperlink ref="V19" r:id="rId529" display="https://www.google.com/maps/dir/Smithfield+Elementary+School,+Northeast+Parkway,+North+Richland+Hills,+TX/O+H+Stowe+Elementary+School,+Rita+Lane,+Haltom+City,+TX/@32.8486985,-97.2566076,14z/am=t/data=!4m14!4m13!1m5!1m1!1s0x864e7882c9aee327:0xabdf3eb56cb13fad!2m2!1d-97.2089015!2d32.8706346!1m5!1m1!1s0x864e7781a7a10c6d:0xb48828fe51e494a8!2m2!1d-97.2694608!2d32.8269526!3e0" xr:uid="{4E46ED12-F6DF-4017-B3E9-32AD3BD0F18F}"/>
    <hyperlink ref="W19" r:id="rId530" display="https://www.google.com/maps/dir/Smithfield+Elementary+School,+Northeast+Parkway,+North+Richland+Hills,+TX/West+Birdville+Elementary,+Layton+Avenue,+Haltom+City,+TX/@32.830154,-97.2790628,13z/am=t/data=!4m14!4m13!1m5!1m1!1s0x864e7882c9aee327:0xabdf3eb56cb13fad!2m2!1d-97.2089015!2d32.8706346!1m5!1m1!1s0x864e776a6dbe19df:0x7e529947e202e4e8!2m2!1d-97.2826315!2d32.8007523!3e0" xr:uid="{94AC9F6B-6E04-422D-AFFE-E2C7D95FE9B2}"/>
    <hyperlink ref="X19" r:id="rId531" display="https://www.google.com/maps/dir/Smithfield+Elementary+School,+Northeast+Parkway,+North+Richland+Hills,+TX/Holiday+Heights+Elem+School,+Susan+Lee+Lane,+North+Richland+Hills,+TX/@32.856859,-97.2231036,15z/am=t/data=!4m14!4m13!1m5!1m1!1s0x864e7882c9aee327:0xabdf3eb56cb13fad!2m2!1d-97.2089015!2d32.8706346!1m5!1m1!1s0x864e78f67e2ef2f1:0xce7eafb8e49af84!2m2!1d-97.2187429!2d32.8430481!3e0" xr:uid="{541535D7-0827-4F89-B75D-8C6BD6F33B97}"/>
    <hyperlink ref="Y19" r:id="rId532" display="https://www.google.com/maps/dir/Smithfield+Elementary+School,+Northeast+Parkway,+North+Richland+Hills,+TX/Watauga+Elementary+School,+Whitley+Road,+Watauga,+TX/@32.86218,-97.253914,14z/am=t/data=!4m14!4m13!1m5!1m1!1s0x864e7882c9aee327:0xabdf3eb56cb13fad!2m2!1d-97.2089015!2d32.8706346!1m5!1m1!1s0x864e781af4d16671:0x2ea8937779e95744!2m2!1d-97.255337!2d32.8548184!3e0" xr:uid="{9A01FEF1-9012-4426-8A5F-53A58CD739F8}"/>
    <hyperlink ref="Z19" r:id="rId533" display="https://www.google.com/maps/dir/Smithfield+Elementary+School,+Northeast+Parkway,+North+Richland+Hills,+TX/Grace+E+Hardeman+Elementary+School,+Whispering+Lane,+Watauga,+TX/@32.8654287,-97.2468852,14z/am=t/data=!4m14!4m13!1m5!1m1!1s0x864e7882c9aee327:0xabdf3eb56cb13fad!2m2!1d-97.2089015!2d32.8706346!1m5!1m1!1s0x864e780bfdd16a9d:0x4fbe8290d50c539b!2m2!1d-97.2491992!2d32.863311!3e0" xr:uid="{4CDAB315-95F3-49E0-93DD-DCE025D7E988}"/>
    <hyperlink ref="AA19" r:id="rId534" display="https://www.google.com/maps/dir/Smithfield+Elementary+School,+Northeast+Parkway,+North+Richland+Hills,+TX/W+A+Porter+Elementary+School,+Prestondale+Drive,+Hurst,+TX/@32.8701042,-97.2058973,15z/am=t/data=!4m14!4m13!1m5!1m1!1s0x864e7882c9aee327:0xabdf3eb56cb13fad!2m2!1d-97.2089015!2d32.8706346!1m5!1m1!1s0x864e78ac765d474f:0x33c7ebbe1d49d24f!2m2!1d-97.1832708!2d32.8670483!3e0" xr:uid="{DBCC99CA-484F-442B-B1C6-F031855DD671}"/>
    <hyperlink ref="AB19" r:id="rId535" display="https://www.google.com/maps/dir/Smithfield+Elementary+School,+Northeast+Parkway,+North+Richland+Hills,+TX/ACADEMY+AT+C.F.+THOMAS+ELEMENTARY,+O+Brian+Way,+North+Richland+Hills,+TX/@32.8592326,-97.2209544,15z/am=t/data=!4m14!4m13!1m5!1m1!1s0x864e7882c9aee327:0xabdf3eb56cb13fad!2m2!1d-97.2089015!2d32.8706346!1m5!1m1!1s0x864e78eb5076f445:0x330c37d706bbb5bb!2m2!1d-97.2050438!2d32.8486674!3e0" xr:uid="{58A7CCDA-1FC4-4F57-A455-C13CF196619A}"/>
    <hyperlink ref="AC19" r:id="rId536" display="https://www.google.com/maps/dir/Smithfield+Elementary+School,+Northeast+Parkway,+North+Richland+Hills,+TX/Foster+Village+Elementary+School,+Springdale+Lane,+North+Richland+Hills,+TX/@32.8748905,-97.2300328,15z/am=t/data=!4m14!4m13!1m5!1m1!1s0x864e7882c9aee327:0xabdf3eb56cb13fad!2m2!1d-97.2089015!2d32.8706346!1m5!1m1!1s0x864dd7d0b5a54d77:0x1408c00720cfaddf!2m2!1d-97.2324595!2d32.8757963!3e0" xr:uid="{BE5BDBF5-CAE8-4F7D-8569-0401BF05DEE3}"/>
    <hyperlink ref="AD19" r:id="rId537" display="https://www.google.com/maps/dir/Smithfield+Elementary+School,+8001+Northeast+Pkwy,+North+Richland+Hills,+TX+76182/North+Ridge+Elementary+School,+Holiday+Lane,+North+Richland+Hills,+TX/@32.8748795,-97.2199945,16z/am=t/data=!4m14!4m13!1m5!1m1!1s0x864e7882c9aee327:0xabdf3eb56cb13fad!2m2!1d-97.2089015!2d32.8706346!1m5!1m1!1s0x864dd62d3b17a6d9:0x3dc1473a3e64a735!2m2!1d-97.2217257!2d32.8809444!3e0" xr:uid="{949B5541-61EA-4094-914C-BDD8EF88E294}"/>
    <hyperlink ref="AE19" r:id="rId538" display="https://www.google.com/maps/dir/Smithfield+Elementary+School,+8001+Northeast+Pkwy,+North+Richland+Hills,+TX+76182/John+D+Spicer+Elementary+School,+Estes+Park+Road,+Haltom+City,+TX/@32.854988,-97.2624912,14z/am=t/data=!4m14!4m13!1m5!1m1!1s0x864e7882c9aee327:0xabdf3eb56cb13fad!2m2!1d-97.2089015!2d32.8706346!1m5!1m1!1s0x864e77e511ddbb87:0x1ec8fba6147ad1d0!2m2!1d-97.2799826!2d32.857423!3e0" xr:uid="{8862796C-E436-4167-AE7B-810D9800B418}"/>
    <hyperlink ref="AF19" r:id="rId539" display="https://www.google.com/maps/dir/Smithfield+Elementary+School,+8001+Northeast+Pkwy,+North+Richland+Hills,+TX+76182/Green+Valley+Elementary+School,+Smithfield+Road,+Fort+Worth,+TX/@32.8798335,-97.2191624,15z/am=t/data=!3m1!4b1!4m14!4m13!1m5!1m1!1s0x864e7882c9aee327:0xabdf3eb56cb13fad!2m2!1d-97.2089015!2d32.8706346!1m5!1m1!1s0x864dd637d6ea888f:0x674e7fd67a33bf72!2m2!1d-97.211423!2d32.8901884!3e0" xr:uid="{4B9C7324-6063-4EA2-A0A7-09E3F88B3A30}"/>
    <hyperlink ref="AG19" r:id="rId540" display="https://www.google.com/maps/dir/Smithfield+Elementary+School,+8001+Northeast+Pkwy,+North+Richland+Hills,+TX+76182/Walker+Creek+Elementary+School,+Bridge+Street,+North+Richland+Hills,+TX/@32.8635782,-97.2078376,16z/am=t/data=!4m15!4m14!1m5!1m1!1s0x864e7882c9aee327:0xabdf3eb56cb13fad!2m2!1d-97.2089015!2d32.8706346!1m5!1m1!1s0x864e78bc72660107:0x73ce32cd7c12b4d5!2m2!1d-97.1964823!2d32.856264!3e0!5i1" xr:uid="{DF3F40C0-815F-49AE-A0FF-CCCB4919CF9F}"/>
    <hyperlink ref="AH19" r:id="rId541" display="https://www.google.com/maps/dir/Smithfield+Elementary+School,+8001+Northeast+Pkwy,+North+Richland+Hills,+TX+76182/Birdville+Center+of+Technology+and+Advanced+Learning,+Mid+Cities+Boulevard,+North+Richland+Hills,+TX/@32.8648756,-97.2295545,15z/am=t/data=!4m14!4m13!1m5!1m1!1s0x864e7882c9aee327:0xabdf3eb56cb13fad!2m2!1d-97.2089015!2d32.8706346!1m5!1m1!1s0x864e786556a8428d:0x15aaffff13f8934e!2m2!1d-97.2327423!2d32.8590812!3e0" xr:uid="{FD75817F-3E1E-4EB1-A732-9CF6B1138EBA}"/>
    <hyperlink ref="AI19" r:id="rId542" display="https://www.google.com/maps/dir/Smithfield+Elementary+School,+Northeast+Parkway,+North+Richland+Hills,+TX/6125+E+Belknap+St,+Haltom+City,+TX+76117/@32.8386341,-97.2639666,13z/am=t/data=!4m14!4m13!1m5!1m1!1s0x864e7882c9aee327:0xabdf3eb56cb13fad!2m2!1d-97.2089015!2d32.8706346!1m5!1m1!1s0x864e79c37af0ed8b:0xee71d08b622a056!2m2!1d-97.2521797!2d32.8064991!3e0" xr:uid="{C2D14D60-55FA-443D-8499-83C3806FF70A}"/>
    <hyperlink ref="AJ19" r:id="rId543" display="https://www.google.com/maps/dir/Smithfield+Elementary+School,+Northeast+Parkway,+North+Richland+Hills,+TX/5308+E+Belknap+St,+Haltom+City,+TX+76117/@32.8300998,-97.2726481,13z/am=t/data=!4m15!4m14!1m5!1m1!1s0x864e7882c9aee327:0xabdf3eb56cb13fad!2m2!1d-97.2089015!2d32.8706346!1m5!1m1!1s0x864e775ed6263c05:0x93f718e964cfff0e!2m2!1d-97.2680675!2d32.7953617!3e0!5i1" xr:uid="{B320157A-3C07-431F-BFDF-2DE3E3867DD7}"/>
    <hyperlink ref="AK19" r:id="rId544" display="https://www.google.com/maps/dir/Smithfield+Elementary+School,+Northeast+Parkway,+North+Richland+Hills,+TX/Birdville+ISD+Fine+Arts%2FAthletics+Complex,+Mid+Cities+Boulevard,+North+Richland+Hills,+TX/@32.8650045,-97.2088542,15z/am=t/data=!4m15!4m14!1m5!1m1!1s0x864e7882c9aee327:0xabdf3eb56cb13fad!2m2!1d-97.2089015!2d32.8706346!1m5!1m1!1s0x864e787a9ee6bd79:0x642fed4d7cd7199e!2m2!1d-97.1880767!2d32.8593389!3e0!5i1" xr:uid="{A20CDB3D-D4DF-42CB-B30F-81D7CF957DEB}"/>
    <hyperlink ref="AM19" r:id="rId545" display="https://www.google.com/maps/dir/Smithfield+Elementary+School,+Northeast+Parkway,+North+Richland+Hills,+TX/BISD+Plaza,+26+Boulevard,+North+Richland+Hills,+TX/@32.841162,-97.2445653,14z/am=t/data=!4m14!4m13!1m5!1m1!1s0x864e7882c9aee327:0xabdf3eb56cb13fad!2m2!1d-97.2089015!2d32.8706346!1m5!1m1!1s0x864e796935155401:0xbfe342050ee9145a!2m2!1d-97.2458301!2d32.8117279!3e0" xr:uid="{95A28E43-7799-4D11-9BDE-B57D7AFA796C}"/>
    <hyperlink ref="AN19" r:id="rId546" display="https://www.google.com/maps/dir/Smithfield+Elementary+School,+Northeast+Parkway,+North+Richland+Hills,+TX/2920+Carson+St,+Haltom+City,+TX+76117/@32.8372309,-97.2669884,13z/am=t/data=!4m14!4m13!1m5!1m1!1s0x864e7882c9aee327:0xabdf3eb56cb13fad!2m2!1d-97.2089015!2d32.8706346!1m5!1m1!1s0x864e79dd26088795:0x40fad631ba22fe18!2m2!1d-97.2552137!2d32.8036927!3e0" xr:uid="{3525D583-2A2E-4816-9767-02F2F82A61A2}"/>
    <hyperlink ref="AP19" r:id="rId547" display="https://www.google.com/maps/dir/Smithfield+Elementary+School,+Northeast+Parkway,+North+Richland+Hills,+TX/W.+G.+Thomas+Coliseum+sup,+Broadway+Avenue,+Haltom+City,+TX/@32.8392915,-97.2665013,13z/am=t/data=!4m14!4m13!1m5!1m1!1s0x864e7882c9aee327:0xabdf3eb56cb13fad!2m2!1d-97.2089015!2d32.8706346!1m5!1m1!1s0x864e79c4ca605f7b:0x74c16273848a2230!2m2!1d-97.2541386!2d32.8081139!3e0" xr:uid="{802F711C-8D21-4FF3-B577-F1BBCB4102E7}"/>
    <hyperlink ref="AQ19" r:id="rId548" display="https://www.google.com/maps/dir/Smithfield+Elementary+School,+Northeast+Parkway,+North+Richland+Hills,+TX/4051+Denton+Highway,+Haltom+City,+TX/@32.8464636,-97.2724518,13z/am=t/data=!4m15!4m14!1m5!1m1!1s0x864e7882c9aee327:0xabdf3eb56cb13fad!2m2!1d-97.2089015!2d32.8706346!1m5!1m1!1s0x864e777ff7fcbb67:0xc04707b875ac21fb!2m2!1d-97.2661287!2d32.8229183!3e0!5i1?entry=ttu" xr:uid="{8CD11A76-EA5D-49EF-ABF0-F4FF12BD2557}"/>
    <hyperlink ref="U20" r:id="rId549" display="https://www.google.com/maps/dir/Snow+Heights+Elementary+School,+Vance+Road,+North+Richland+Hills,+TX/Cheney+Hills+Elementary,+Dreeben+Drive,+Richland+Hills,+TX/@32.8197256,-97.246791,15z/am=t/data=!4m14!4m13!1m5!1m1!1s0x864e784fe6a609b9:0x14e4cc2718aff33!2m2!1d-97.2334053!2d32.8351026!1m5!1m1!1s0x864e791c51e8f39f:0xf398948753794c1e!2m2!1d-97.244145!2d32.8046624!3e0" xr:uid="{EA1F5838-B453-4F34-82BF-7F0A9FCCA7F5}"/>
    <hyperlink ref="V20" r:id="rId550" display="https://www.google.com/maps/dir/Snow+Heights+Elementary+School,+Vance+Road,+North+Richland+Hills,+TX/O+H+Stowe+Elementary+School,+Rita+Lane,+Haltom+City,+TX/@32.8323142,-97.2682577,14z/am=t/data=!4m14!4m13!1m5!1m1!1s0x864e784fe6a609b9:0x14e4cc2718aff33!2m2!1d-97.2334053!2d32.8351026!1m5!1m1!1s0x864e7781a7a10c6d:0xb48828fe51e494a8!2m2!1d-97.2694608!2d32.8269526!3e0" xr:uid="{AB081850-1970-4209-BB7A-3871A4C69447}"/>
    <hyperlink ref="W20" r:id="rId551" display="https://www.google.com/maps/dir/Snow+Heights+Elementary+School,+Vance+Road,+North+Richland+Hills,+TX/West+Birdville+Elementary,+Layton+Avenue,+Haltom+City,+TX/@32.8150464,-97.274789,14z/am=t/data=!4m15!4m14!1m5!1m1!1s0x864e784fe6a609b9:0x14e4cc2718aff33!2m2!1d-97.2334053!2d32.8351026!1m5!1m1!1s0x864e776a6dbe19df:0x7e529947e202e4e8!2m2!1d-97.2826315!2d32.8007523!3e0!5i1" xr:uid="{BF834939-9B25-46AC-899C-85BB6C254BDB}"/>
    <hyperlink ref="X20" r:id="rId552" display="https://www.google.com/maps/dir/Snow+Heights+Elementary+School,+Vance+Road,+North+Richland+Hills,+TX/Holiday+Heights+Elem+School,+Susan+Lee+Lane,+North+Richland+Hills,+TX/@32.8386278,-97.2304363,16z/am=t/data=!4m14!4m13!1m5!1m1!1s0x864e784fe6a609b9:0x14e4cc2718aff33!2m2!1d-97.2334053!2d32.8351026!1m5!1m1!1s0x864e78f67e2ef2f1:0xce7eafb8e49af84!2m2!1d-97.2187429!2d32.8430481!3e0" xr:uid="{FEB41127-83A2-4845-8F65-8FB43301A7BA}"/>
    <hyperlink ref="Y20" r:id="rId553" display="https://www.google.com/maps/dir/Snow+Heights+Elementary+School,+Vance+Road,+North+Richland+Hills,+TX/Watauga+Elementary+School,+Whitley+Road,+Watauga,+TX/@32.8448739,-97.2531564,15z/am=t/data=!4m14!4m13!1m5!1m1!1s0x864e784fe6a609b9:0x14e4cc2718aff33!2m2!1d-97.2334053!2d32.8351026!1m5!1m1!1s0x864e781af4d16671:0x2ea8937779e95744!2m2!1d-97.255337!2d32.8548184!3e0" xr:uid="{1D2AFF88-D077-41AD-A7EC-93EB88048217}"/>
    <hyperlink ref="Z20" r:id="rId554" display="https://www.google.com/maps/dir/Snow+Heights+Elementary+School,+Vance+Road,+North+Richland+Hills,+TX/Grace+E+Hardeman+Elementary+School,+Whispering+Lane,+Watauga,+TX/@32.8491802,-97.246758,15z/am=t/data=!4m15!4m14!1m5!1m1!1s0x864e784fe6a609b9:0x14e4cc2718aff33!2m2!1d-97.2334053!2d32.8351026!1m5!1m1!1s0x864e780bfdd16a9d:0x4fbe8290d50c539b!2m2!1d-97.2491992!2d32.863311!3e0!5i1" xr:uid="{5219024C-7917-408E-B5E7-1128EC1AC713}"/>
    <hyperlink ref="AA20" r:id="rId555" display="https://www.google.com/maps/dir/Snow+Heights+Elementary+School,+Vance+Road,+North+Richland+Hills,+TX/W+A+Porter+Elementary+School,+Prestondale+Drive,+Hurst,+TX/@32.8498546,-97.2253938,14z/am=t/data=!4m14!4m13!1m5!1m1!1s0x864e784fe6a609b9:0x14e4cc2718aff33!2m2!1d-97.2334053!2d32.8351026!1m5!1m1!1s0x864e78ac765d474f:0x33c7ebbe1d49d24f!2m2!1d-97.1832708!2d32.8670483!3e0" xr:uid="{95F2D32E-6B8A-4C5D-93B4-D975F0313B27}"/>
    <hyperlink ref="AB20" r:id="rId556" display="https://www.google.com/maps/dir/Snow+Heights+Elementary+School,+Vance+Road,+North+Richland+Hills,+TX/ACADEMY+AT+C.F.+THOMAS+ELEMENTARY,+8200+O+Brian+Way,+North+Richland+Hills,+TX+76180/@32.8408254,-97.2257865,15z/am=t/data=!4m14!4m13!1m5!1m1!1s0x864e784fe6a609b9:0x14e4cc2718aff33!2m2!1d-97.2334053!2d32.8351026!1m5!1m1!1s0x864e78eb5076f445:0x330c37d706bbb5bb!2m2!1d-97.2050438!2d32.8486674!3e0" xr:uid="{D6467CF2-A7C8-4CD2-ACEC-B13C93248B51}"/>
    <hyperlink ref="AC20" r:id="rId557" display="https://www.google.com/maps/dir/Snow+Heights+Elementary+School,+Vance+Road,+North+Richland+Hills,+TX/Foster+Village+Elementary+School,+Springdale+Lane,+North+Richland+Hills,+TX/@32.8553098,-97.2459088,14z/am=t/data=!4m14!4m13!1m5!1m1!1s0x864e784fe6a609b9:0x14e4cc2718aff33!2m2!1d-97.2334053!2d32.8351026!1m5!1m1!1s0x864dd7d0b5a54d77:0x1408c00720cfaddf!2m2!1d-97.2324595!2d32.8757963!3e0" xr:uid="{CD85AD0D-D670-4F86-BFB7-180F2D849482}"/>
    <hyperlink ref="AD20" r:id="rId558" display="https://www.google.com/maps/dir/Snow+Heights+Elementary+School,+Vance+Road,+North+Richland+Hills,+TX/North+Ridge+Elementary+School,+Holiday+Lane,+North+Richland+Hills,+TX/@32.8584062,-97.2459088,14z/am=t/data=!4m15!4m14!1m5!1m1!1s0x864e784fe6a609b9:0x14e4cc2718aff33!2m2!1d-97.2334053!2d32.8351026!1m5!1m1!1s0x864dd62d3b17a6d9:0x3dc1473a3e64a735!2m2!1d-97.2217257!2d32.8809444!3e0!5i1" xr:uid="{3C6833C9-9603-4DD7-A81A-FEEC229F6EE6}"/>
    <hyperlink ref="AE20" r:id="rId559" display="https://www.google.com/maps/dir/Snow+Heights+Elementary+School,+Vance+Road,+North+Richland+Hills,+TX/John+D+Spicer+Elementary+School,+Estes+Park+Road,+Haltom+City,+TX/@32.8478365,-97.2746837,14z/am=t/data=!4m15!4m14!1m5!1m1!1s0x864e784fe6a609b9:0x14e4cc2718aff33!2m2!1d-97.2334053!2d32.8351026!1m5!1m1!1s0x864e77e511ddbb87:0x1ec8fba6147ad1d0!2m2!1d-97.2799826!2d32.857423!3e0!5i1" xr:uid="{D4105151-ECCB-4DFD-9F09-A664D1BD7124}"/>
    <hyperlink ref="AF20" r:id="rId560" display="https://www.google.com/maps/dir/Snow+Heights+Elementary+School,+Vance+Road,+North+Richland+Hills,+TX/Green+Valley+Elementary+School,+Smithfield+Road,+Fort+Worth,+TX/@32.8624808,-97.2424857,14z/am=t/data=!4m14!4m13!1m5!1m1!1s0x864e784fe6a609b9:0x14e4cc2718aff33!2m2!1d-97.2334053!2d32.8351026!1m5!1m1!1s0x864dd637d6ea888f:0x674e7fd67a33bf72!2m2!1d-97.211423!2d32.8901884!3e0" xr:uid="{A49C50C7-289A-447D-B9FE-4462CE60DA57}"/>
    <hyperlink ref="AG20" r:id="rId561" display="https://www.google.com/maps/dir/Snow+Heights+Elementary+School,+Vance+Road,+North+Richland+Hills,+TX/Walker+Creek+Elementary+School,+Bridge+Street,+North+Richland+Hills,+TX/@32.8473401,-97.2298187,14z/am=t/data=!4m14!4m13!1m5!1m1!1s0x864e784fe6a609b9:0x14e4cc2718aff33!2m2!1d-97.2334053!2d32.8351026!1m5!1m1!1s0x864e78bc72660107:0x73ce32cd7c12b4d5!2m2!1d-97.1964823!2d32.856264!3e0" xr:uid="{307342F6-1C87-4E8D-B258-D4256EFF04CD}"/>
    <hyperlink ref="AH20" r:id="rId562" display="https://www.google.com/maps/dir/Snow+Heights+Elementary+School,+Vance+Road,+North+Richland+Hills,+TX/Birdville+Center+of+Technology+and+Advanced+Learning,+Mid+Cities+Boulevard,+North+Richland+Hills,+TX/@32.8475151,-97.2411433,15z/am=t/data=!4m15!4m14!1m5!1m1!1s0x864e784fe6a609b9:0x14e4cc2718aff33!2m2!1d-97.2334053!2d32.8351026!1m5!1m1!1s0x864e786556a8428d:0x15aaffff13f8934e!2m2!1d-97.2327423!2d32.8590812!3e0!5i1" xr:uid="{2BE26D31-CE1C-4CE1-ACB7-08D286BBACCB}"/>
    <hyperlink ref="AI20" r:id="rId563" display="https://www.google.com/maps/dir/Snow+Heights+Elementary+School,+Vance+Road,+North+Richland+Hills,+TX/6125+E+Belknap+St,+Haltom+City,+TX+76117/@32.8208334,-97.2511265,15z/am=t/data=!4m14!4m13!1m5!1m1!1s0x864e784fe6a609b9:0x14e4cc2718aff33!2m2!1d-97.2334053!2d32.8351026!1m5!1m1!1s0x864e79c37af0ed8b:0xee71d08b622a056!2m2!1d-97.2521797!2d32.8064991!3e0" xr:uid="{06670D11-A864-4C9C-803B-59F5C3392E1A}"/>
    <hyperlink ref="AJ20" r:id="rId564" display="https://www.google.com/maps/dir/Snow+Heights+Elementary+School,+Vance+Road,+North+Richland+Hills,+TX/5308+E+Belknap+St,+Haltom+City,+TX+76117/@32.8150042,-97.2683743,14z/am=t/data=!4m14!4m13!1m5!1m1!1s0x864e784fe6a609b9:0x14e4cc2718aff33!2m2!1d-97.2334053!2d32.8351026!1m5!1m1!1s0x864e775ed6263c05:0x93f718e964cfff0e!2m2!1d-97.2680675!2d32.7953617!3e0" xr:uid="{2950885D-2922-4D65-954B-1196043CD61E}"/>
    <hyperlink ref="AK20" r:id="rId565" display="https://www.google.com/maps/dir/Snow+Heights+Elementary+School,+Vance+Road,+North+Richland+Hills,+TX/Birdville+ISD+Fine+Arts%2FAthletics+Complex,+Mid+Cities+Boulevard,+North+Richland+Hills,+TX/@32.8473401,-97.2273471,14z/am=t/data=!4m14!4m13!1m5!1m1!1s0x864e784fe6a609b9:0x14e4cc2718aff33!2m2!1d-97.2334053!2d32.8351026!1m5!1m1!1s0x864e787a9ee6bd79:0x642fed4d7cd7199e!2m2!1d-97.1880767!2d32.8593389!3e0" xr:uid="{5E1F8266-B280-4857-B5E2-3CC7CD095256}"/>
    <hyperlink ref="AM20" r:id="rId566" display="https://www.google.com/maps/dir/Snow+Heights+Elementary+School,+Vance+Road,+North+Richland+Hills,+TX/BISD+Plaza,+26+Boulevard,+North+Richland+Hills,+TX/@32.8233937,-97.2476929,15z/am=t/data=!4m14!4m13!1m5!1m1!1s0x864e784fe6a609b9:0x14e4cc2718aff33!2m2!1d-97.2334053!2d32.8351026!1m5!1m1!1s0x864e796935155401:0xbfe342050ee9145a!2m2!1d-97.2458301!2d32.8117279!3e0" xr:uid="{EC47C9E8-1BA4-4BE6-98B4-015EB1B0B4F5}"/>
    <hyperlink ref="AN20" r:id="rId567" display="https://www.google.com/maps/dir/Snow+Heights+Elementary+School,+Vance+Road,+North+Richland+Hills,+TX/2920+Carson+St,+Haltom+City,+TX+76117/@32.8194473,-97.2613611,14z/am=t/data=!4m14!4m13!1m5!1m1!1s0x864e784fe6a609b9:0x14e4cc2718aff33!2m2!1d-97.2334053!2d32.8351026!1m5!1m1!1s0x864e79dd26088795:0x40fad631ba22fe18!2m2!1d-97.2552137!2d32.8036927!3e0" xr:uid="{C2405D2F-074F-4E2C-B9E3-7FC79A875C55}"/>
    <hyperlink ref="AP20" r:id="rId568" display="https://www.google.com/maps/dir/Snow+Heights+Elementary+School,+Vance+Road,+North+Richland+Hills,+TX/W.+G.+Thomas+Coliseum+sup,+Broadway+Avenue,+Haltom+City,+TX/@32.8214908,-97.2518326,15z/am=t/data=!4m14!4m13!1m5!1m1!1s0x864e784fe6a609b9:0x14e4cc2718aff33!2m2!1d-97.2334053!2d32.8351026!1m5!1m1!1s0x864e79c4ca605f7b:0x74c16273848a2230!2m2!1d-97.2541386!2d32.8081139!3e0" xr:uid="{8C072FBC-92BF-4E3E-ADDA-6FE4069744D9}"/>
    <hyperlink ref="AQ20" r:id="rId569" display="https://www.google.com/maps/dir/Snow+Heights+Elementary+School,+Vance+Road,+North+Richland+Hills,+TX/4051+Denton+Highway,+Haltom+City,+TX/@32.8315218,-97.2578371,15z/am=t/data=!4m14!4m13!1m5!1m1!1s0x864e784fe6a609b9:0x14e4cc2718aff33!2m2!1d-97.2334053!2d32.8351026!1m5!1m1!1s0x864e777ff7fcbb67:0xc04707b875ac21fb!2m2!1d-97.2661287!2d32.8229183!3e0" xr:uid="{3F2900D9-4287-4BBA-A4A3-EB7C2FBEAE20}"/>
    <hyperlink ref="V21" r:id="rId570" display="https://www.google.com/maps/dir/Cheney+Hills+Elementary,+Dreeben+Drive,+Richland+Hills,+TX/O+H+Stowe+Elementary+School,+Rita+Lane,+Haltom+City,+TX/@32.8142317,-97.2642202,15z/am=t/data=!4m15!4m14!1m5!1m1!1s0x864e791c51e8f39f:0xf398948753794c1e!2m2!1d-97.244145!2d32.8046624!1m5!1m1!1s0x864e7781a7a10c6d:0xb48828fe51e494a8!2m2!1d-97.2694608!2d32.8269526!3e0!5i1" xr:uid="{8A1F303B-0C8B-4D50-AFD1-6D5D05C800BC}"/>
    <hyperlink ref="W21" r:id="rId571" display="https://www.google.com/maps/dir/Cheney+Hills+Elementary,+Dreeben+Drive,+Richland+Hills,+TX/West+Birdville+Elementary,+Layton+Avenue,+Haltom+City,+TX/@32.8024607,-97.2799333,14z/am=t/data=!4m14!4m13!1m5!1m1!1s0x864e791c51e8f39f:0xf398948753794c1e!2m2!1d-97.244145!2d32.8046624!1m5!1m1!1s0x864e776a6dbe19df:0x7e529947e202e4e8!2m2!1d-97.2826315!2d32.8007523!3e0" xr:uid="{2411FEED-3654-4168-8AC2-29C2CBAEE172}"/>
    <hyperlink ref="X21" r:id="rId572" display="https://www.google.com/maps/dir/Cheney+Hills+Elementary,+Dreeben+Drive,+Richland+Hills,+TX/Holiday+Heights+Elem+School,+Susan+Lee+Lane,+North+Richland+Hills,+TX/@32.8241162,-97.241514,14z/am=t/data=!4m14!4m13!1m5!1m1!1s0x864e791c51e8f39f:0xf398948753794c1e!2m2!1d-97.244145!2d32.8046624!1m5!1m1!1s0x864e78f67e2ef2f1:0xce7eafb8e49af84!2m2!1d-97.2187429!2d32.8430481!3e0" xr:uid="{6DBB7DE6-6BAC-4267-93FB-A50CCB7A2934}"/>
    <hyperlink ref="Y21" r:id="rId573" display="https://www.google.com/maps/dir/Cheney+Hills+Elementary,+Dreeben+Drive,+Richland+Hills,+TX/Watauga+Elementary+School,+Whitley+Road,+Watauga,+TX/@32.8299398,-97.2689098,14z/am=t/data=!4m14!4m13!1m5!1m1!1s0x864e791c51e8f39f:0xf398948753794c1e!2m2!1d-97.244145!2d32.8046624!1m5!1m1!1s0x864e781af4d16671:0x2ea8937779e95744!2m2!1d-97.255337!2d32.8548184!3e0" xr:uid="{A190FD7D-0CC0-49AC-B494-CB5A728469EF}"/>
    <hyperlink ref="Z21" r:id="rId574" display="https://www.google.com/maps/dir/Cheney+Hills+Elementary,+Dreeben+Drive,+Richland+Hills,+TX/Grace+E+Hardeman+Elementary+School,+Whispering+Lane,+Watauga,+TX/@32.8342568,-97.2686774,14z/am=t/data=!4m15!4m14!1m5!1m1!1s0x864e791c51e8f39f:0xf398948753794c1e!2m2!1d-97.244145!2d32.8046624!1m5!1m1!1s0x864e780bfdd16a9d:0x4fbe8290d50c539b!2m2!1d-97.2491992!2d32.863311!3e0!5i1" xr:uid="{4DF2BD16-DABC-4FFF-9A98-3B528697E4C4}"/>
    <hyperlink ref="AA21" r:id="rId575" display="https://www.google.com/maps/dir/Cheney+Hills+Elementary,+Dreeben+Drive,+Richland+Hills,+TX/W+A+Porter+Elementary+School,+Prestondale+Drive,+Hurst,+TX/@32.8359308,-97.2484679,13z/am=t/data=!4m14!4m13!1m5!1m1!1s0x864e791c51e8f39f:0xf398948753794c1e!2m2!1d-97.244145!2d32.8046624!1m5!1m1!1s0x864e78ac765d474f:0x33c7ebbe1d49d24f!2m2!1d-97.1832708!2d32.8670483!3e0" xr:uid="{F8A0AA0B-AFF8-4D83-B346-E5A3E73ABC4A}"/>
    <hyperlink ref="AB21" r:id="rId576" display="https://www.google.com/maps/dir/Cheney+Hills+Elementary,+Dreeben+Drive,+Richland+Hills,+TX/ACADEMY+AT+C.F.+THOMAS+ELEMENTARY,+O+Brian+Way,+North+Richland+Hills,+TX/@32.8268863,-97.239811,14z/am=t/data=!4m15!4m14!1m5!1m1!1s0x864e791c51e8f39f:0xf398948753794c1e!2m2!1d-97.244145!2d32.8046624!1m5!1m1!1s0x864e78eb5076f445:0x330c37d706bbb5bb!2m2!1d-97.2050438!2d32.8486674!3e0!5i1" xr:uid="{33B034F6-D25B-46B9-8553-09F9BA7836E7}"/>
    <hyperlink ref="AC21" r:id="rId577" display="https://www.google.com/maps/dir/Cheney+Hills+Elementary,+Dreeben+Drive,+Richland+Hills,+TX/Foster+Village+Elementary+School,+Springdale+Lane,+North+Richland+Hills,+TX/@32.840391,-97.264534,13z/am=t/data=!4m14!4m13!1m5!1m1!1s0x864e791c51e8f39f:0xf398948753794c1e!2m2!1d-97.244145!2d32.8046624!1m5!1m1!1s0x864dd7d0b5a54d77:0x1408c00720cfaddf!2m2!1d-97.2324595!2d32.8757963!3e0" xr:uid="{33120BFD-746F-4E42-AA56-B52BD2DEE33B}"/>
    <hyperlink ref="AD21" r:id="rId578" display="https://www.google.com/maps/dir/Cheney+Hills+Elementary,+Dreeben+Drive,+Richland+Hills,+TX/North+Ridge+Elementary+School,+Holiday+Lane,+North+Richland+Hills,+TX/@32.8434874,-97.2590238,13z/am=t/data=!4m14!4m13!1m5!1m1!1s0x864e791c51e8f39f:0xf398948753794c1e!2m2!1d-97.244145!2d32.8046624!1m5!1m1!1s0x864dd62d3b17a6d9:0x3dc1473a3e64a735!2m2!1d-97.2217257!2d32.8809444!3e0" xr:uid="{93251590-5933-4918-8D89-01EC3F805BD0}"/>
    <hyperlink ref="AE21" r:id="rId579" display="https://www.google.com/maps/dir/Cheney+Hills+Elementary,+Dreeben+Drive,+Richland+Hills,+TX/John+D+Spicer+Elementary+School,+Estes+Park+Road,+Haltom+City,+TX/@32.831073,-97.2769876,14z/am=t/data=!4m15!4m14!1m5!1m1!1s0x864e791c51e8f39f:0xf398948753794c1e!2m2!1d-97.244145!2d32.8046624!1m5!1m1!1s0x864e77e511ddbb87:0x1ec8fba6147ad1d0!2m2!1d-97.2799826!2d32.857423!3e0!5i1" xr:uid="{8E40A6DD-39B0-4AC2-9DDC-D3046C75BE8E}"/>
    <hyperlink ref="AF21" r:id="rId580" display="https://www.google.com/maps/dir/Cheney+Hills+Elementary,+Dreeben+Drive,+Richland+Hills,+TX/Green+Valley+Elementary+School,+Smithfield+Road,+Fort+Worth,+TX/@32.847562,-97.2590238,13z/am=t/data=!4m14!4m13!1m5!1m1!1s0x864e791c51e8f39f:0xf398948753794c1e!2m2!1d-97.244145!2d32.8046624!1m5!1m1!1s0x864dd637d6ea888f:0x674e7fd67a33bf72!2m2!1d-97.211423!2d32.8901884!3e0" xr:uid="{F51CAADB-47FA-4C44-A472-1E5278906355}"/>
    <hyperlink ref="AG21" r:id="rId581" display="https://www.google.com/maps/dir/Cheney+Hills+Elementary,+Dreeben+Drive,+Richland+Hills,+TX/Walker+Creek+Elementary+School,+Bridge+Street,+North+Richland+Hills,+TX/@32.8333839,-97.2350884,14z/am=t/data=!4m14!4m13!1m5!1m1!1s0x864e791c51e8f39f:0xf398948753794c1e!2m2!1d-97.244145!2d32.8046624!1m5!1m1!1s0x864e78bc72660107:0x73ce32cd7c12b4d5!2m2!1d-97.1964823!2d32.856264!3e0" xr:uid="{C3FB8193-6724-489F-95C7-E2F24BB0098F}"/>
    <hyperlink ref="AH21" r:id="rId582" display="https://www.google.com/maps/dir/Cheney+Hills+Elementary,+Dreeben+Drive,+Richland+Hills,+TX/Birdville+Center+of+Technology+and+Advanced+Learning,+Mid+Cities+Boulevard,+North+Richland+Hills,+TX/@32.8325811,-97.2525775,14z/am=t/data=!4m14!4m13!1m5!1m1!1s0x864e791c51e8f39f:0xf398948753794c1e!2m2!1d-97.244145!2d32.8046624!1m5!1m1!1s0x864e786556a8428d:0x15aaffff13f8934e!2m2!1d-97.2327423!2d32.8590812!3e0" xr:uid="{96EB6E6F-B0A7-45D2-A378-A5494807A690}"/>
    <hyperlink ref="AI21" r:id="rId583" display="https://www.google.com/maps/dir/Cheney+Hills+Elementary,+Dreeben+Drive,+Richland+Hills,+TX/6125+E+Belknap+St,+Haltom+City,+TX+76117/@32.8073203,-97.2517049,16z/am=t/data=!4m14!4m13!1m5!1m1!1s0x864e791c51e8f39f:0xf398948753794c1e!2m2!1d-97.244145!2d32.8046624!1m5!1m1!1s0x864e79c37af0ed8b:0xee71d08b622a056!2m2!1d-97.2521797!2d32.8064991!3e0" xr:uid="{6716F6C4-E07F-4733-80E2-2DA698ED0696}"/>
    <hyperlink ref="AJ21" r:id="rId584" display="https://www.google.com/maps/dir/Cheney+Hills+Elementary,+Dreeben+Drive,+Richland+Hills,+TX/5308+E+Belknap+St,+Haltom+City,+TX+76117/@32.8026524,-97.2647638,15z/am=t/data=!4m14!4m13!1m5!1m1!1s0x864e791c51e8f39f:0xf398948753794c1e!2m2!1d-97.244145!2d32.8046624!1m5!1m1!1s0x864e775ed6263c05:0x93f718e964cfff0e!2m2!1d-97.2680675!2d32.7953617!3e0" xr:uid="{D1625607-93A0-450F-8F55-EEBD9340E2D8}"/>
    <hyperlink ref="AK21" r:id="rId585" display="https://www.google.com/maps/dir/Cheney+Hills+Elementary,+Dreeben+Drive,+Richland+Hills,+TX/Birdville+ISD+Fine+Arts%2FAthletics+Complex,+Mid+Cities+Boulevard,+North+Richland+Hills,+TX/@32.8324396,-97.2325923,14z/am=t/data=!4m14!4m13!1m5!1m1!1s0x864e791c51e8f39f:0xf398948753794c1e!2m2!1d-97.244145!2d32.8046624!1m5!1m1!1s0x864e787a9ee6bd79:0x642fed4d7cd7199e!2m2!1d-97.1880767!2d32.8593389!3e0" xr:uid="{429A9C94-63DE-4582-976B-84A801D78D5B}"/>
    <hyperlink ref="AM21" r:id="rId586" display="https://www.google.com/maps/dir/Cheney+Hills+Elementary,+Dreeben+Drive,+Richland+Hills,+TX/BISD+Plaza,+26+Boulevard,+North+Richland+Hills,+TX/@32.808865,-97.248087,16z/am=t/data=!4m14!4m13!1m5!1m1!1s0x864e791c51e8f39f:0xf398948753794c1e!2m2!1d-97.244145!2d32.8046624!1m5!1m1!1s0x864e796935155401:0xbfe342050ee9145a!2m2!1d-97.2458301!2d32.8117279!3e0" xr:uid="{AD27554B-D819-441C-8251-F9E125A03BFC}"/>
    <hyperlink ref="AN21" r:id="rId587" display="https://www.google.com/maps/dir/Cheney+Hills+Elementary,+Dreeben+Drive,+Richland+Hills,+TX/2920+Carson+St,+Haltom+City,+TX+76117/@32.8078754,-97.2533732,16z/am=t/data=!4m14!4m13!1m5!1m1!1s0x864e791c51e8f39f:0xf398948753794c1e!2m2!1d-97.244145!2d32.8046624!1m5!1m1!1s0x864e79dd26088795:0x40fad631ba22fe18!2m2!1d-97.2552137!2d32.8036927!3e0" xr:uid="{445F1862-0E3C-4A92-8E7C-2FA9CECE754B}"/>
    <hyperlink ref="AP21" r:id="rId588" display="https://www.google.com/maps/dir/Cheney+Hills+Elementary,+Dreeben+Drive,+Richland+Hills,+TX/W.+G.+Thomas+Coliseum+sup,+Broadway+Avenue,+Haltom+City,+TX/@32.8090911,-97.2529835,16z/am=t/data=!4m14!4m13!1m5!1m1!1s0x864e791c51e8f39f:0xf398948753794c1e!2m2!1d-97.244145!2d32.8046624!1m5!1m1!1s0x864e79c4ca605f7b:0x74c16273848a2230!2m2!1d-97.2541386!2d32.8081139!3e0" xr:uid="{ED021C09-87CF-45D4-ABDB-D44410645E38}"/>
    <hyperlink ref="AQ21" r:id="rId589" display="https://www.google.com/maps/dir/Cheney+Hills+Elementary,+Dreeben+Drive,+Richland+Hills,+TX/4051+Denton+Highway,+Haltom+City,+TX/@32.812141,-97.271682,14z/am=t/data=!3m1!4b1!4m14!4m13!1m5!1m1!1s0x864e791c51e8f39f:0xf398948753794c1e!2m2!1d-97.244145!2d32.8046624!1m5!1m1!1s0x864e777ff7fcbb67:0xc04707b875ac21fb!2m2!1d-97.2661287!2d32.8229183!3e0?entry=ttu" xr:uid="{D1F45584-5C5F-4225-9A35-7A904BC2A1B9}"/>
    <hyperlink ref="W22" r:id="rId590" display="https://www.google.com/maps/dir/O+H+Stowe+Elementary+School,+Rita+Lane,+Haltom+City,+TX/West+Birdville+Elementary,+Layton+Avenue,+Haltom+City,+TX/@32.8139354,-97.2822703,15z/am=t/data=!4m14!4m13!1m5!1m1!1s0x864e7781a7a10c6d:0xb48828fe51e494a8!2m2!1d-97.2694608!2d32.8269526!1m5!1m1!1s0x864e776a6dbe19df:0x7e529947e202e4e8!2m2!1d-97.2826315!2d32.8007523!3e0" xr:uid="{F3D0E33D-CCBD-461F-BAB2-00FDBBA7F2AC}"/>
    <hyperlink ref="X22" r:id="rId591" display="https://www.google.com/maps/dir/O+H+Stowe+Elementary+School,+Rita+Lane,+Haltom+City,+TX/Holiday+Heights+Elem+School,+Susan+Lee+Lane,+North+Richland+Hills,+TX/@32.8337469,-97.2601098,14z/am=t/data=!4m14!4m13!1m5!1m1!1s0x864e7781a7a10c6d:0xb48828fe51e494a8!2m2!1d-97.2694608!2d32.8269526!1m5!1m1!1s0x864e78f67e2ef2f1:0xce7eafb8e49af84!2m2!1d-97.2187429!2d32.8430481!3e0" xr:uid="{58896F9D-BE7D-4E30-A417-9F1692FFFB00}"/>
    <hyperlink ref="Y22" r:id="rId592" display="https://www.google.com/maps/dir/O+H+Stowe+Elementary+School,+Rita+Lane,+Haltom+City,+TX/Watauga+Elementary+School,+Whitley+Road,+Watauga,+TX/@32.8409382,-97.2710954,15z/am=t/data=!4m14!4m13!1m5!1m1!1s0x864e7781a7a10c6d:0xb48828fe51e494a8!2m2!1d-97.2694608!2d32.8269526!1m5!1m1!1s0x864e781af4d16671:0x2ea8937779e95744!2m2!1d-97.255337!2d32.8548184!3e0" xr:uid="{8092B300-B2C4-4FEC-98DB-ADBDA0CF4DBE}"/>
    <hyperlink ref="Z22" r:id="rId593" display="https://www.google.com/maps/dir/O+H+Stowe+Elementary+School,+Rita+Lane,+Haltom+City,+TX/Grace+E+Hardeman+Elementary+School,+Whispering+Lane,+Watauga,+TX/@32.8452722,-97.2768393,14z/am=t/data=!3m1!4b1!4m14!4m13!1m5!1m1!1s0x864e7781a7a10c6d:0xb48828fe51e494a8!2m2!1d-97.2694608!2d32.8269526!1m5!1m1!1s0x864e780bfdd16a9d:0x4fbe8290d50c539b!2m2!1d-97.2491992!2d32.863311!3e0" xr:uid="{24B03FEE-DA11-487B-A0F7-1FC35E52ACF4}"/>
    <hyperlink ref="AA22" r:id="rId594" display="https://www.google.com/maps/dir/O+H+Stowe+Elementary+School,+Rita+Lane,+Haltom+City,+TX/W+A+Porter+Elementary+School,+Prestondale+Drive,+Hurst,+TX/@32.8469463,-97.2611256,13z/am=t/data=!4m15!4m14!1m5!1m1!1s0x864e7781a7a10c6d:0xb48828fe51e494a8!2m2!1d-97.2694608!2d32.8269526!1m5!1m1!1s0x864e78ac765d474f:0x33c7ebbe1d49d24f!2m2!1d-97.1832708!2d32.8670483!3e0!5i2" xr:uid="{DC071D68-1314-4966-AF00-7DB6CEB0D221}"/>
    <hyperlink ref="AB22" r:id="rId595" display="https://www.google.com/maps/dir/O+H+Stowe+Elementary+School,+Rita+Lane,+Haltom+City,+TX/ACADEMY+AT+C.F.+THOMAS+ELEMENTARY,+8200+O+Brian+Way,+North+Richland+Hills,+TX+76180/@32.8364748,-97.2524686,14z/am=t/data=!4m15!4m14!1m5!1m1!1s0x864e7781a7a10c6d:0xb48828fe51e494a8!2m2!1d-97.2694608!2d32.8269526!1m5!1m1!1s0x864e78eb5076f445:0x330c37d706bbb5bb!2m2!1d-97.2050438!2d32.8486674!3e0!5i2" xr:uid="{9785C410-89A2-418C-B3DB-5BAD7728A1FC}"/>
    <hyperlink ref="AC22" r:id="rId596" display="https://www.google.com/maps/dir/O+H+Stowe+Elementary+School,+Rita+Lane,+Haltom+City,+TX/Foster+Village+Elementary+School,+Springdale+Lane,+North+Richland+Hills,+TX/@32.8499893,-97.2683233,14z/am=t/data=!4m14!4m13!1m5!1m1!1s0x864e7781a7a10c6d:0xb48828fe51e494a8!2m2!1d-97.2694608!2d32.8269526!1m5!1m1!1s0x864dd7d0b5a54d77:0x1408c00720cfaddf!2m2!1d-97.2324595!2d32.8757963!3e0" xr:uid="{E4E6E751-4086-44E3-A272-AAB144F3E9FB}"/>
    <hyperlink ref="AD22" r:id="rId597" display="https://www.google.com/maps/dir/O+H+Stowe+Elementary+School,+Rita+Lane,+Haltom+City,+TX/North+Ridge+Elementary+School,+Holiday+Lane,+North+Richland+Hills,+TX/@32.8545171,-97.2631025,14z/am=t/data=!4m14!4m13!1m5!1m1!1s0x864e7781a7a10c6d:0xb48828fe51e494a8!2m2!1d-97.2694608!2d32.8269526!1m5!1m1!1s0x864dd62d3b17a6d9:0x3dc1473a3e64a735!2m2!1d-97.2217257!2d32.8809444!3e0" xr:uid="{332F208B-7959-4544-82FB-56DBFED7DE86}"/>
    <hyperlink ref="AE22" r:id="rId598" display="https://www.google.com/maps/dir/O+H+Stowe+Elementary+School,+Rita+Lane,+Haltom+City,+TX/John+D+Spicer+Elementary+School,+Estes+Park+Road,+Haltom+City,+TX/@32.8420713,-97.2811149,15z/am=t/data=!4m14!4m13!1m5!1m1!1s0x864e7781a7a10c6d:0xb48828fe51e494a8!2m2!1d-97.2694608!2d32.8269526!1m5!1m1!1s0x864e77e511ddbb87:0x1ec8fba6147ad1d0!2m2!1d-97.2799826!2d32.857423!3e0" xr:uid="{C622BD1B-174C-4BB5-ABA2-39AA11999114}"/>
    <hyperlink ref="AF22" r:id="rId599" display="https://www.google.com/maps/dir/O+H+Stowe+Elementary+School,+Rita+Lane,+Haltom+City,+TX/Green+Valley+Elementary+School,+Smithfield+Road,+Fort+Worth,+TX/@32.8585775,-97.2753326,13z/am=t/data=!4m15!4m14!1m5!1m1!1s0x864e7781a7a10c6d:0xb48828fe51e494a8!2m2!1d-97.2694608!2d32.8269526!1m5!1m1!1s0x864dd637d6ea888f:0x674e7fd67a33bf72!2m2!1d-97.211423!2d32.8901884!3e0!5i1" xr:uid="{713BB532-6CC5-4F28-8429-0E6A489B0384}"/>
    <hyperlink ref="AG22" r:id="rId600" display="https://www.google.com/maps/dir/O+H+Stowe+Elementary+School,+Rita+Lane,+Haltom+City,+TX/Walker+Creek+Elementary+School,+Bridge+Street,+North+Richland+Hills,+TX/@32.8443596,-97.2652565,13z/am=t/data=!3m1!4b1!4m14!4m13!1m5!1m1!1s0x864e7781a7a10c6d:0xb48828fe51e494a8!2m2!1d-97.2694617!2d32.8269526!1m5!1m1!1s0x864e78bc72660107:0x73ce32cd7c12b4d5!2m2!1d-97.1964823!2d32.856264!3e0?entry=ttu" xr:uid="{CEBBC6C3-3B3A-4FED-8A01-4F7C6F63E939}"/>
    <hyperlink ref="AH22" r:id="rId601" display="https://www.google.com/maps/dir/O+H+Stowe+Elementary+School,+Rita+Lane,+Haltom+City,+TX/Birdville+Center+of+Technology+and+Advanced+Learning,+Mid+Cities+Boulevard,+North+Richland+Hills,+TX/@32.8422769,-97.2685799,14z/am=t/data=!4m15!4m14!1m5!1m1!1s0x864e7781a7a10c6d:0xb48828fe51e494a8!2m2!1d-97.2694608!2d32.8269526!1m5!1m1!1s0x864e786556a8428d:0x15aaffff13f8934e!2m2!1d-97.2327423!2d32.8590812!3e0!5i1" xr:uid="{EDF30749-D389-476D-8ADC-BF149A50AFA5}"/>
    <hyperlink ref="AI22" r:id="rId602" display="https://www.google.com/maps/dir/O+H+Stowe+Elementary+School,+Rita+Lane,+Haltom+City,+TX/6125+E+Belknap+St,+Haltom+City,+TX+76117/@32.8168088,-97.2714299,15z/am=t/data=!4m14!4m13!1m5!1m1!1s0x864e7781a7a10c6d:0xb48828fe51e494a8!2m2!1d-97.2694608!2d32.8269526!1m5!1m1!1s0x864e79c37af0ed8b:0xee71d08b622a056!2m2!1d-97.2521797!2d32.8064991!3e0" xr:uid="{4E73BF3D-0996-4249-B04D-6E28F817E9E0}"/>
    <hyperlink ref="AJ22" r:id="rId603" display="https://www.google.com/maps/dir/O+H+Stowe+Elementary+School,+Rita+Lane,+Haltom+City,+TX/5308+E+Belknap+St,+Haltom+City,+TX+76117/@32.8109644,-97.2861629,14z/am=t/data=!4m14!4m13!1m5!1m1!1s0x864e7781a7a10c6d:0xb48828fe51e494a8!2m2!1d-97.2694608!2d32.8269526!1m5!1m1!1s0x864e775ed6263c05:0x93f718e964cfff0e!2m2!1d-97.2680675!2d32.7953617!3e0" xr:uid="{C6A24FD6-4ADD-49C7-BE0C-1D5D2CD346FE}"/>
    <hyperlink ref="AK22" r:id="rId604" display="https://www.google.com/maps/dir/O+H+Stowe+Elementary+School,+Rita+Lane,+Haltom+City,+TX/Birdville+ISD+Fine+Arts%2FAthletics+Complex,+Mid+Cities+Boulevard,+North+Richland+Hills,+TX/@32.8434154,-97.2627604,13z/am=t/data=!4m15!4m14!1m5!1m1!1s0x864e7781a7a10c6d:0xb48828fe51e494a8!2m2!1d-97.2694617!2d32.8269526!1m5!1m1!1s0x864e787a9ee6bd79:0x642fed4d7cd7199e!2m2!1d-97.1880767!2d32.8593389!3e0!5i1?entry=ttu" xr:uid="{D6617B64-52FF-4A45-9ECD-67C27F6BBE80}"/>
    <hyperlink ref="AM22" r:id="rId605" display="https://www.google.com/maps/dir/O+H+Stowe+Elementary+School,+Rita+Lane,+Haltom+City,+TX/BISD+Plaza,+26+Boulevard,+North+Richland+Hills,+TX/@32.8177492,-97.2652546,15z/am=t/data=!4m14!4m13!1m5!1m1!1s0x864e7781a7a10c6d:0xb48828fe51e494a8!2m2!1d-97.2694608!2d32.8269526!1m5!1m1!1s0x864e796935155401:0xbfe342050ee9145a!2m2!1d-97.2458301!2d32.8117279!3e0" xr:uid="{BDFDFAC8-6DCD-47F6-B385-06299E2C975F}"/>
    <hyperlink ref="AN22" r:id="rId606" display="https://www.google.com/maps/dir/O+H+Stowe+Elementary+School,+Rita+Lane,+Haltom+City,+TX/2920+Carson+St,+Haltom+City,+TX+76117/@32.8141848,-97.2729469,15z/am=t/data=!4m14!4m13!1m5!1m1!1s0x864e7781a7a10c6d:0xb48828fe51e494a8!2m2!1d-97.2694608!2d32.8269526!1m5!1m1!1s0x864e79dd26088795:0x40fad631ba22fe18!2m2!1d-97.2552137!2d32.8036927!3e0" xr:uid="{5CACA320-69E6-4192-A571-D6090201A5C9}"/>
    <hyperlink ref="AP22" r:id="rId607" display="https://www.google.com/maps/dir/O+H+Stowe+Elementary+School,+Rita+Lane,+Haltom+City,+TX/W.+G.+Thomas+Coliseum+sup,+Broadway+Avenue,+Haltom+City,+TX/@32.8174556,-97.2698929,15z/am=t/data=!3m1!4b1!4m14!4m13!1m5!1m1!1s0x864e7781a7a10c6d:0xb48828fe51e494a8!2m2!1d-97.2694608!2d32.8269526!1m5!1m1!1s0x864e79c4ca605f7b:0x74c16273848a2230!2m2!1d-97.2541386!2d32.8081139!3e0" xr:uid="{E3A2C011-BD83-4573-8BA4-8E64C81CAB72}"/>
    <hyperlink ref="AQ22" r:id="rId608" display="https://www.google.com/maps/dir/O+H+Stowe+Elementary+School,+Rita+Lane,+Haltom+City,+TX/4051+Denton+Highway,+Haltom+City,+TX/@32.8246865,-97.2691186,17z/am=t/data=!4m15!4m14!1m5!1m1!1s0x864e7781a7a10c6d:0xb48828fe51e494a8!2m2!1d-97.2694608!2d32.8269526!1m5!1m1!1s0x864e777ff7fcbb67:0xc04707b875ac21fb!2m2!1d-97.2661287!2d32.8229183!3e0!5i1" xr:uid="{2C6C2383-1408-46D9-83E8-9AFE85E1603A}"/>
    <hyperlink ref="X23" r:id="rId609" display="https://www.google.com/maps/dir/West+Birdville+Elementary,+Layton+Avenue,+Haltom+City,+TX/Holiday+Heights+Elem+School,+Susan+Lee+Lane,+North+Richland+Hills,+TX/@32.8161003,-97.2822357,13z/am=t/data=!4m15!4m14!1m5!1m1!1s0x864e776a6dbe19df:0x7e529947e202e4e8!2m2!1d-97.2826315!2d32.8007523!1m5!1m1!1s0x864e78f67e2ef2f1:0xce7eafb8e49af84!2m2!1d-97.2187429!2d32.8430481!3e0!5i1" xr:uid="{C456F062-36D3-42C9-8198-260838D72497}"/>
    <hyperlink ref="Y23" r:id="rId610" display="https://www.google.com/maps/dir/West+Birdville+Elementary,+Layton+Avenue,+Haltom+City,+TX/Watauga+Elementary+School,+Whitley+Road,+Watauga,+TX/@32.8249969,-97.2792072,14z/am=t/data=!4m14!4m13!1m5!1m1!1s0x864e776a6dbe19df:0x7e529947e202e4e8!2m2!1d-97.2826315!2d32.8007523!1m5!1m1!1s0x864e781af4d16671:0x2ea8937779e95744!2m2!1d-97.255337!2d32.8548184!3e0" xr:uid="{3DB73D2D-5109-48BF-A535-89FC3167C6CE}"/>
    <hyperlink ref="Z23" r:id="rId611" display="https://www.google.com/maps/dir/West+Birdville+Elementary,+Layton+Avenue,+Haltom+City,+TX/Grace+E+Hardeman+Elementary+School,+Whispering+Lane,+Watauga,+TX/@32.8293462,-97.2966088,13z/am=t/data=!4m14!4m13!1m5!1m1!1s0x864e776a6dbe19df:0x7e529947e202e4e8!2m2!1d-97.2826315!2d32.8007523!1m5!1m1!1s0x864e780bfdd16a9d:0x4fbe8290d50c539b!2m2!1d-97.2491992!2d32.863311!3e0" xr:uid="{7F6DBECD-DCF1-4FCA-919F-5F6E191F6D83}"/>
    <hyperlink ref="AA23" r:id="rId612" display="https://www.google.com/maps/dir/West+Birdville+Elementary,+Layton+Avenue,+Haltom+City,+TX/W+A+Porter+Elementary+School,+Prestondale+Drive,+Hurst,+TX/@32.8277868,-97.3067007,12z/am=t/data=!3m1!4b1!4m15!4m14!1m5!1m1!1s0x864e776a6dbe19df:0x7e529947e202e4e8!2m2!1d-97.2826315!2d32.8007523!1m5!1m1!1s0x864e78ac765d474f:0x33c7ebbe1d49d24f!2m2!1d-97.1832708!2d32.8670483!3e0!5i1?entry=ttu" xr:uid="{75223DE5-D122-42EB-A512-5EC95362A462}"/>
    <hyperlink ref="AB23" r:id="rId613" display="https://www.google.com/maps/dir/West+Birdville+Elementary,+Layton+Avenue,+Haltom+City,+TX/ACADEMY+AT+C.F.+THOMAS+ELEMENTARY,+8200+O+Brian+Way,+North+Richland+Hills,+TX+76180/@32.8188704,-97.2805326,13z/am=t/data=!4m14!4m13!1m5!1m1!1s0x864e776a6dbe19df:0x7e529947e202e4e8!2m2!1d-97.2826315!2d32.8007523!1m5!1m1!1s0x864e78eb5076f445:0x330c37d706bbb5bb!2m2!1d-97.2050438!2d32.8486674!3e0" xr:uid="{71868A12-EA34-4295-9E0F-22C18B77D3F6}"/>
    <hyperlink ref="AC23" r:id="rId614" display="https://www.google.com/maps/dir/West+Birdville+Elementary,+Layton+Avenue,+Haltom+City,+TX/Foster+Village+Elementary+School,+Springdale+Lane,+North+Richland+Hills,+TX/@32.835376,-97.2963875,13z/am=t/data=!3m1!4b1!4m15!4m14!1m5!1m1!1s0x864e776a6dbe19df:0x7e529947e202e4e8!2m2!1d-97.2826315!2d32.8007523!1m5!1m1!1s0x864dd7d0b5a54d77:0x1408c00720cfaddf!2m2!1d-97.2324595!2d32.8757963!3e0!5i2?entry=ttu" xr:uid="{49386F09-5EF7-4A3F-A337-5E51303418D0}"/>
    <hyperlink ref="AD23" r:id="rId615" display="https://www.google.com/maps/dir/West+Birdville+Elementary,+Layton+Avenue,+Haltom+City,+TX/North+Ridge+Elementary+School,+Holiday+Lane,+North+Richland+Hills,+TX/@32.8354857,-97.2795336,13z/am=t/data=!4m14!4m13!1m5!1m1!1s0x864e776a6dbe19df:0x7e529947e202e4e8!2m2!1d-97.2826315!2d32.8007523!1m5!1m1!1s0x864dd62d3b17a6d9:0x3dc1473a3e64a735!2m2!1d-97.2217257!2d32.8809444!3e0" xr:uid="{CDED0BAB-C220-4546-A6D9-D5AAD8195EFE}"/>
    <hyperlink ref="AE23" r:id="rId616" display="https://www.google.com/maps/dir/West+Birdville+Elementary,+Layton+Avenue,+Haltom+City,+TX/John+D+Spicer+Elementary+School,+Estes+Park+Road,+Haltom+City,+TX/@32.8291182,-97.2988472,14z/am=t/data=!4m15!4m14!1m5!1m1!1s0x864e776a6dbe19df:0x7e529947e202e4e8!2m2!1d-97.2826315!2d32.8007523!1m5!1m1!1s0x864e77e511ddbb87:0x1ec8fba6147ad1d0!2m2!1d-97.2799826!2d32.857423!3e0!5i1" xr:uid="{58E7BB87-3142-4A80-808A-3308BC583D2F}"/>
    <hyperlink ref="AF23" r:id="rId617" display="https://www.google.com/maps/dir/West+Birdville+Elementary,+Layton+Avenue,+Haltom+City,+TX/Green+Valley+Elementary+School,+Smithfield+Road,+Fort+Worth,+TX/@32.8395137,-97.2822357,13z/am=t/data=!4m15!4m14!1m5!1m1!1s0x864e776a6dbe19df:0x7e529947e202e4e8!2m2!1d-97.2826315!2d32.8007523!1m5!1m1!1s0x864dd637d6ea888f:0x674e7fd67a33bf72!2m2!1d-97.211423!2d32.8901884!3e0!5i1" xr:uid="{2024F8F0-BF2E-489D-8592-6907877C7586}"/>
    <hyperlink ref="AG23" r:id="rId618" display="https://www.google.com/maps/dir/West+Birdville+Elementary,+Layton+Avenue,+Haltom+City,+TX/Walker+Creek+Elementary+School,+Bridge+Street,+North+Richland+Hills,+TX/@32.8232826,-97.2758101,13z/am=t/data=!4m14!4m13!1m5!1m1!1s0x864e776a6dbe19df:0x7e529947e202e4e8!2m2!1d-97.2826315!2d32.8007523!1m5!1m1!1s0x864e78bc72660107:0x73ce32cd7c12b4d5!2m2!1d-97.1964823!2d32.856264!3e0" xr:uid="{2856914D-0DA8-49BD-B499-2152717AAD75}"/>
    <hyperlink ref="AH23" r:id="rId619" display="https://www.google.com/maps/dir/West+Birdville+Elementary,+Layton+Avenue,+Haltom+City,+TX/Birdville+Center+of+Technology+and+Advanced+Learning,+Mid+Cities+Boulevard,+North+Richland+Hills,+TX/@32.8277356,-97.2966439,13z/am=t/data=!4m15!4m14!1m5!1m1!1s0x864e776a6dbe19df:0x7e529947e202e4e8!2m2!1d-97.2826315!2d32.8007523!1m5!1m1!1s0x864e786556a8428d:0x15aaffff13f8934e!2m2!1d-97.2327423!2d32.8590812!3e0!5i2" xr:uid="{45985F57-CA74-40C2-A2D1-2762DC897DDE}"/>
    <hyperlink ref="AI23" r:id="rId620" display="https://www.google.com/maps/dir/West+Birdville+Elementary,+Layton+Avenue,+Haltom+City,+TX/6125+E+Belknap+St,+Haltom+City,+TX+76117/@32.8022367,-97.2755453,15z/am=t/data=!4m14!4m13!1m5!1m1!1s0x864e776a6dbe19df:0x7e529947e202e4e8!2m2!1d-97.2826315!2d32.8007523!1m5!1m1!1s0x864e79c37af0ed8b:0xee71d08b622a056!2m2!1d-97.2521797!2d32.8064991!3e0" xr:uid="{A6731759-A737-4A44-A174-D5AB84C82C72}"/>
    <hyperlink ref="AJ23" r:id="rId621" display="https://www.google.com/maps/dir/West+Birdville+Elementary,+Layton+Avenue,+Haltom+City,+TX/5308+E+Belknap+St,+Haltom+City,+TX+76117/@32.7994413,-97.2787941,16z/am=t/data=!4m14!4m13!1m5!1m1!1s0x864e776a6dbe19df:0x7e529947e202e4e8!2m2!1d-97.2826315!2d32.8007523!1m5!1m1!1s0x864e775ed6263c05:0x93f718e964cfff0e!2m2!1d-97.2680675!2d32.7953617!3e0" xr:uid="{B25DF6D2-2534-44A3-A8AA-0F3CAAB6AC55}"/>
    <hyperlink ref="AK23" r:id="rId622" display="https://www.google.com/maps/dir/West+Birdville+Elementary,+Layton+Avenue,+Haltom+City,+TX/Birdville+ISD+Fine+Arts%2FAthletics+Complex,+Mid+Cities+Boulevard,+North+Richland+Hills,+TX/@32.8244238,-97.273314,13z/am=t/data=!4m15!4m14!1m5!1m1!1s0x864e776a6dbe19df:0x7e529947e202e4e8!2m2!1d-97.2826315!2d32.8007523!1m5!1m1!1s0x864e787a9ee6bd79:0x642fed4d7cd7199e!2m2!1d-97.1880767!2d32.8593389!3e0!5i1" xr:uid="{EF3213B6-B11B-4526-9E93-9A7C5E214D87}"/>
    <hyperlink ref="AM23" r:id="rId623" display="https://www.google.com/maps/dir/West+Birdville+Elementary,+Layton+Avenue,+Haltom+City,+TX/BISD+Plaza,+26+Boulevard,+North+Richland+Hills,+TX/@32.8037752,-97.2804085,14z/am=t/data=!4m15!4m14!1m5!1m1!1s0x864e776a6dbe19df:0x7e529947e202e4e8!2m2!1d-97.2826315!2d32.8007523!1m5!1m1!1s0x864e796935155401:0xbfe342050ee9145a!2m2!1d-97.2458301!2d32.8117279!3e0!5i1" xr:uid="{B4B5B25C-40EF-44E8-9AF7-686FDBFDA28D}"/>
    <hyperlink ref="AN23" r:id="rId624" display="https://www.google.com/maps/dir/West+Birdville+Elementary,+Layton+Avenue,+Haltom+City,+TX/2920+Carson+St,+Haltom+City,+TX+76117/@32.7997971,-97.2776774,15z/am=t/data=!4m14!4m13!1m5!1m1!1s0x864e776a6dbe19df:0x7e529947e202e4e8!2m2!1d-97.2826315!2d32.8007523!1m5!1m1!1s0x864e79dd26088795:0x40fad631ba22fe18!2m2!1d-97.2552137!2d32.8036927!3e0" xr:uid="{E4D4CA80-13C6-4221-9154-5B0D208590CB}"/>
    <hyperlink ref="AP23" r:id="rId625" display="https://www.google.com/maps/dir/West+Birdville+Elementary,+Layton+Avenue,+Haltom+City,+TX/W.+G.+Thomas+Coliseum+sup,+Broadway+Avenue,+Haltom+City,+TX/@32.8022367,-97.277022,15z/am=t/data=!4m14!4m13!1m5!1m1!1s0x864e776a6dbe19df:0x7e529947e202e4e8!2m2!1d-97.2826315!2d32.8007523!1m5!1m1!1s0x864e79c4ca605f7b:0x74c16273848a2230!2m2!1d-97.2541386!2d32.8081139!3e0" xr:uid="{B0D62936-5399-4DF9-AEEB-B1B748DCFFE2}"/>
    <hyperlink ref="AQ23" r:id="rId626" display="https://www.google.com/maps/dir/West+Birdville+Elementary,+Layton+Avenue,+Haltom+City,+TX/4051+Denton+Highway,+Haltom+City,+TX/@32.8124829,-97.2835765,15z/am=t/data=!4m14!4m13!1m5!1m1!1s0x864e776a6dbe19df:0x7e529947e202e4e8!2m2!1d-97.2826315!2d32.8007523!1m5!1m1!1s0x864e777ff7fcbb67:0xc04707b875ac21fb!2m2!1d-97.2661287!2d32.8229183!3e0" xr:uid="{ACD5CCFA-FB88-451E-A557-749CDC7CFBF4}"/>
    <hyperlink ref="Y24" r:id="rId627" display="https://www.google.com/maps/dir/Holiday+Heights+Elem+School,+Susan+Lee+Lane,+North+Richland+Hills,+TX/Watauga+Elementary+School,+Whitley+Road,+Watauga,+TX/@32.8472448,-97.2546068,14z/am=t/data=!4m14!4m13!1m5!1m1!1s0x864e78f67e2ef2f1:0xce7eafb8e49af84!2m2!1d-97.2187429!2d32.8430481!1m5!1m1!1s0x864e781af4d16671:0x2ea8937779e95744!2m2!1d-97.255337!2d32.8548184!3e0" xr:uid="{C31F5B57-C9C8-4930-8A53-1B8B462B1234}"/>
    <hyperlink ref="Z24" r:id="rId628" display="https://www.google.com/maps/dir/Holiday+Heights+Elem+School,+Susan+Lee+Lane,+North+Richland+Hills,+TX/Grace+E+Hardeman+Elementary+School,+Whispering+Lane,+Watauga,+TX/@32.8528158,-97.2422816,15z/am=t/data=!4m14!4m13!1m5!1m1!1s0x864e78f67e2ef2f1:0xce7eafb8e49af84!2m2!1d-97.2187429!2d32.8430481!1m5!1m1!1s0x864e780bfdd16a9d:0x4fbe8290d50c539b!2m2!1d-97.2491992!2d32.863311!3e0" xr:uid="{F278DB6C-715F-4658-B15C-8BC8557FF5FE}"/>
    <hyperlink ref="AA24" r:id="rId629" display="https://www.google.com/maps/dir/Holiday+Heights+Elem+School,+Susan+Lee+Lane,+North+Richland+Hills,+TX/W+A+Porter+Elementary+School,+Prestondale+Drive,+Hurst,+TX/@32.8547597,-97.2092875,15z/am=t/data=!4m15!4m14!1m5!1m1!1s0x864e78f67e2ef2f1:0xce7eafb8e49af84!2m2!1d-97.2187429!2d32.8430481!1m5!1m1!1s0x864e78ac765d474f:0x33c7ebbe1d49d24f!2m2!1d-97.1832708!2d32.8670483!3e0!5i2" xr:uid="{5CD95D44-4829-4F32-AD56-AF729D5B14F4}"/>
    <hyperlink ref="AB24" r:id="rId630" display="https://www.google.com/maps/dir/Holiday+Heights+Elem+School,+Susan+Lee+Lane,+North+Richland+Hills,+TX/ACADEMY+AT+C.F.+THOMAS+ELEMENTARY,+8200+O+Brian+Way,+North+Richland+Hills,+TX+76180/@32.8460534,-97.2169036,16z/am=t/data=!4m14!4m13!1m5!1m1!1s0x864e78f67e2ef2f1:0xce7eafb8e49af84!2m2!1d-97.2187429!2d32.8430481!1m5!1m1!1s0x864e78eb5076f445:0x330c37d706bbb5bb!2m2!1d-97.2050438!2d32.8486674!3e0" xr:uid="{44D604B3-2A7A-4D93-BC2D-9B51716C4654}"/>
    <hyperlink ref="AC24" r:id="rId631" display="https://www.google.com/maps/dir/Holiday+Heights+Elem+School,+Susan+Lee+Lane,+North+Richland+Hills,+TX/Foster+Village+Elementary+School,+Springdale+Lane,+North+Richland+Hills,+TX/@32.8607597,-97.2396627,14z/am=t/data=!3m1!4b1!4m14!4m13!1m5!1m1!1s0x864e78f67e2ef2f1:0xce7eafb8e49af84!2m2!1d-97.2187429!2d32.8430481!1m5!1m1!1s0x864dd7d0b5a54d77:0x1408c00720cfaddf!2m2!1d-97.2324595!2d32.8757963!3e0?entry=ttu" xr:uid="{A6FED73E-DBA1-4836-A6D1-AC34580CF485}"/>
    <hyperlink ref="AD24" r:id="rId632" display="https://www.google.com/maps/dir/Holiday+Heights+Elem+School,+Susan+Lee+Lane,+North+Richland+Hills,+TX/North+Ridge+Elementary+School,+Holiday+Lane,+North+Richland+Hills,+TX/@32.8626458,-97.2344745,14z/am=t/data=!4m15!4m14!1m5!1m1!1s0x864e78f67e2ef2f1:0xce7eafb8e49af84!2m2!1d-97.2187429!2d32.8430481!1m5!1m1!1s0x864dd62d3b17a6d9:0x3dc1473a3e64a735!2m2!1d-97.2217257!2d32.8809444!3e0!5i1" xr:uid="{FAEFB17C-5087-49DC-BB3D-04C71109595C}"/>
    <hyperlink ref="AE24" r:id="rId633" display="https://www.google.com/maps/dir/Holiday+Heights+Elem+School,+Susan+Lee+Lane,+North+Richland+Hills,+TX/John+D+Spicer+Elementary+School,+Estes+Park+Road,+Haltom+City,+TX/@32.847485,-97.2667406,14z/am=t/data=!4m15!4m14!1m5!1m1!1s0x864e78f67e2ef2f1:0xce7eafb8e49af84!2m2!1d-97.2187429!2d32.8430481!1m5!1m1!1s0x864e77e511ddbb87:0x1ec8fba6147ad1d0!2m2!1d-97.2799826!2d32.857423!3e0!5i1" xr:uid="{0D4747AC-7C36-472A-AD9D-41E438AE3712}"/>
    <hyperlink ref="AF24" r:id="rId634" display="https://www.google.com/maps/dir/Holiday+Heights+Elem+School,+Susan+Lee+Lane,+North+Richland+Hills,+TX/Green+Valley+Elementary+School,+Smithfield+Road,+Fort+Worth,+TX/@32.8661164,-97.2370477,14z/am=t/data=!4m14!4m13!1m5!1m1!1s0x864e78f67e2ef2f1:0xce7eafb8e49af84!2m2!1d-97.2187429!2d32.8430481!1m5!1m1!1s0x864dd637d6ea888f:0x674e7fd67a33bf72!2m2!1d-97.211423!2d32.8901884!3e0" xr:uid="{C6580086-7DA0-4B4F-B59A-04060BCFE51E}"/>
    <hyperlink ref="AG24" r:id="rId635" display="https://www.google.com/maps/dir/Holiday+Heights+Elem+School,+Susan+Lee+Lane,+North+Richland+Hills,+TX/Walker+Creek+Elementary+School,+Bridge+Street,+North+Richland+Hills,+TX/@32.8522451,-97.2145287,15z/am=t/data=!4m15!4m14!1m5!1m1!1s0x864e78f67e2ef2f1:0xce7eafb8e49af84!2m2!1d-97.2187429!2d32.8430481!1m5!1m1!1s0x864e78bc72660107:0x73ce32cd7c12b4d5!2m2!1d-97.1964823!2d32.856264!3e0!5i1" xr:uid="{C50E1195-E579-4EF5-9E49-6683EDDFBA77}"/>
    <hyperlink ref="AH24" r:id="rId636" display="https://www.google.com/maps/dir/Holiday+Heights+Elem+School,+Susan+Lee+Lane,+North+Richland+Hills,+TX/Birdville+Center+of+Technology+and+Advanced+Learning,+Mid+Cities+Boulevard,+North+Richland+Hills,+TX/@32.8511507,-97.2337057,15z/am=t/data=!4m14!4m13!1m5!1m1!1s0x864e78f67e2ef2f1:0xce7eafb8e49af84!2m2!1d-97.2187429!2d32.8430481!1m5!1m1!1s0x864e786556a8428d:0x15aaffff13f8934e!2m2!1d-97.2327423!2d32.8590812!3e0" xr:uid="{64AEFDFF-F669-456E-B2F7-D64E839546DC}"/>
    <hyperlink ref="AI24" r:id="rId637" display="https://www.google.com/maps/dir/Holiday+Heights+Elem+School,+Susan+Lee+Lane,+North+Richland+Hills,+TX/6125+E+Belknap+St,+Haltom+City,+TX+76117/@32.8250332,-97.2464569,14z/am=t/data=!4m14!4m13!1m5!1m1!1s0x864e78f67e2ef2f1:0xce7eafb8e49af84!2m2!1d-97.2187429!2d32.8430481!1m5!1m1!1s0x864e79c37af0ed8b:0xee71d08b622a056!2m2!1d-97.2521797!2d32.8064991!3e0" xr:uid="{4C3FD50F-98AC-4B47-B0C6-100A33A0AA41}"/>
    <hyperlink ref="AJ24" r:id="rId638" display="https://www.google.com/maps/dir/Holiday+Heights+Elem+School,+Susan+Lee+Lane,+North+Richland+Hills,+TX/5308+E+Belknap+St,+Haltom+City,+TX+76117/@32.8164989,-97.2551384,14z/am=t/data=!4m15!4m14!1m5!1m1!1s0x864e78f67e2ef2f1:0xce7eafb8e49af84!2m2!1d-97.2187429!2d32.8430481!1m5!1m1!1s0x864e775ed6263c05:0x93f718e964cfff0e!2m2!1d-97.2680675!2d32.7953617!3e0!5i2" xr:uid="{34C5DC2D-C62C-40C1-A705-8A3B7E076A1E}"/>
    <hyperlink ref="AK24" r:id="rId639" display="https://www.google.com/maps/dir/Holiday+Heights+Elem+School,+Susan+Lee+Lane,+North+Richland+Hills,+TX/Birdville+ISD+Fine+Arts%2FAthletics+Complex,+Mid+Cities+Boulevard,+North+Richland+Hills,+TX/@32.8522262,-97.2233391,14z/am=t/data=!4m15!4m14!1m5!1m1!1s0x864e78f67e2ef2f1:0xce7eafb8e49af84!2m2!1d-97.2187429!2d32.8430481!1m5!1m1!1s0x864e787a9ee6bd79:0x642fed4d7cd7199e!2m2!1d-97.1880767!2d32.8593389!3e0!5i1?entry=ttu" xr:uid="{DBBC086B-9B2E-4857-81BE-63E1D930182C}"/>
    <hyperlink ref="AM24" r:id="rId640" display="https://www.google.com/maps/dir/Holiday+Heights+Elem+School,+Susan+Lee+Lane,+North+Richland+Hills,+TX/BISD+Plaza,+26+Boulevard,+North+Richland+Hills,+TX/@32.8275951,-97.2475684,14z/am=t/data=!4m14!4m13!1m5!1m1!1s0x864e78f67e2ef2f1:0xce7eafb8e49af84!2m2!1d-97.2187429!2d32.8430481!1m5!1m1!1s0x864e796935155401:0xbfe342050ee9145a!2m2!1d-97.2458301!2d32.8117279!3e0" xr:uid="{889E83D2-994E-4157-8033-2EF1A339A835}"/>
    <hyperlink ref="AN24" r:id="rId641" display="https://www.google.com/maps/dir/Holiday+Heights+Elem+School,+Susan+Lee+Lane,+North+Richland+Hills,+TX/2920+Carson+St,+Haltom+City,+TX+76117/@32.8165531,-97.2483022,14z/am=t/data=!4m14!4m13!1m5!1m1!1s0x864e78f67e2ef2f1:0xce7eafb8e49af84!2m2!1d-97.2187429!2d32.8430481!1m5!1m1!1s0x864e79dd26088795:0x40fad631ba22fe18!2m2!1d-97.2552137!2d32.8036927!3e0" xr:uid="{837AC9A5-87FC-4D64-BA4A-3206EB6D1A46}"/>
    <hyperlink ref="AP24" r:id="rId642" display="https://www.google.com/maps/dir/Holiday+Heights+Elem+School,+Susan+Lee+Lane,+North+Richland+Hills,+TX/W.+G.+Thomas+Coliseum+sup,+Broadway+Avenue,+Haltom+City,+TX/@32.8256922,-97.2517081,14z/am=t/data=!4m14!4m13!1m5!1m1!1s0x864e78f67e2ef2f1:0xce7eafb8e49af84!2m2!1d-97.2187429!2d32.8430481!1m5!1m1!1s0x864e79c4ca605f7b:0x74c16273848a2230!2m2!1d-97.2541386!2d32.8081139!3e0" xr:uid="{38F9CA6B-B5C8-423A-AD05-8CC41BE09372}"/>
    <hyperlink ref="AQ24" r:id="rId643" display="https://www.google.com/maps/dir/Holiday+Heights+Elem+School,+Susan+Lee+Lane,+North+Richland+Hills,+TX/4051+Denton+Highway,+Haltom+City,+TX/@32.8329364,-97.2591912,14z/am=t/data=!4m15!4m14!1m5!1m1!1s0x864e78f67e2ef2f1:0xce7eafb8e49af84!2m2!1d-97.2187429!2d32.8430481!1m5!1m1!1s0x864e777ff7fcbb67:0xc04707b875ac21fb!2m2!1d-97.2661287!2d32.8229183!3e0!5i1" xr:uid="{07ED1E2D-20CC-4D05-BA9B-95CF69E19A62}"/>
    <hyperlink ref="Z25" r:id="rId644" display="https://www.google.com/maps/dir/Watauga+Elementary+School,+Whitley+Road,+Watauga,+TX/Grace+E+Hardeman+Elementary+School,+Whispering+Lane,+Watauga,+TX/@32.8587258,-97.2594025,16z/am=t/data=!4m15!4m14!1m5!1m1!1s0x864e781af4d16671:0x2ea8937779e95744!2m2!1d-97.255337!2d32.8548184!1m5!1m1!1s0x864e780bfdd16a9d:0x4fbe8290d50c539b!2m2!1d-97.2491992!2d32.863311!3e0!5i1" xr:uid="{9857F37B-C240-4D01-8847-B813605E7677}"/>
    <hyperlink ref="AA25" r:id="rId645" display="https://www.google.com/maps/dir/Watauga+Elementary+School,+Whitley+Road,+Watauga,+TX/W+A+Porter+Elementary+School,+Prestondale+Drive,+Hurst,+TX/@32.8611888,-97.2364321,14z/am=t/data=!4m14!4m13!1m5!1m1!1s0x864e781af4d16671:0x2ea8937779e95744!2m2!1d-97.255337!2d32.8548184!1m5!1m1!1s0x864e78ac765d474f:0x33c7ebbe1d49d24f!2m2!1d-97.1832708!2d32.8670483!3e0" xr:uid="{239373AE-CD34-4BF8-AE22-F4A80A0A75BB}"/>
    <hyperlink ref="AB25" r:id="rId646" display="https://www.google.com/maps/dir/Watauga+Elementary+School,+Whitley+Road,+Watauga,+TX/ACADEMY+AT+C.F.+THOMAS+ELEMENTARY,+8200+O+Brian+Way,+North+Richland+Hills,+TX+76180/@32.8544028,-97.2653826,13z/am=t/data=!3m1!4b1!4m15!4m14!1m5!1m1!1s0x864e781af4d16671:0x2ea8937779e95744!2m2!1d-97.255337!2d32.8548184!1m5!1m1!1s0x864e78eb5076f445:0x330c37d706bbb5bb!2m2!1d-97.2050438!2d32.8486674!3e0!5i1?entry=ttu" xr:uid="{EF99619A-4D87-4D83-B4EB-5318844843E9}"/>
    <hyperlink ref="AC25" r:id="rId647" display="https://www.google.com/maps/dir/Watauga+Elementary+School,+Whitley+Road,+Watauga,+TX/Foster+Village+Elementary+School,+Springdale+Lane,+North+Richland+Hills,+TX/@32.8648364,-97.2526795,15z/am=t/data=!4m15!4m14!1m5!1m1!1s0x864e781af4d16671:0x2ea8937779e95744!2m2!1d-97.255337!2d32.8548184!1m5!1m1!1s0x864dd7d0b5a54d77:0x1408c00720cfaddf!2m2!1d-97.2324595!2d32.8757963!3e0!5i1" xr:uid="{89942B3E-6674-4738-AB8E-11BAE56F63D9}"/>
    <hyperlink ref="AD25" r:id="rId648" display="https://www.google.com/maps/dir/Watauga+Elementary+School,+Whitley+Road,+Watauga,+TX/North+Ridge+Elementary+School,+Holiday+Lane,+North+Richland+Hills,+TX/@32.8679328,-97.2468719,15z/am=t/data=!4m14!4m13!1m5!1m1!1s0x864e781af4d16671:0x2ea8937779e95744!2m2!1d-97.255337!2d32.8548184!1m5!1m1!1s0x864dd62d3b17a6d9:0x3dc1473a3e64a735!2m2!1d-97.2217257!2d32.8809444!3e0" xr:uid="{6BD909BF-CB37-4C80-9B6A-44213FA764D8}"/>
    <hyperlink ref="AE25" r:id="rId649" display="https://www.google.com/maps/dir/Watauga+Elementary+School,+Whitley+Road,+Watauga,+TX/John+D+Spicer+Elementary+School,+Estes+Park+Road,+Haltom+City,+TX/@32.8504925,-97.276979,15z/am=t/data=!4m14!4m13!1m5!1m1!1s0x864e781af4d16671:0x2ea8937779e95744!2m2!1d-97.255337!2d32.8548184!1m5!1m1!1s0x864e77e511ddbb87:0x1ec8fba6147ad1d0!2m2!1d-97.2799826!2d32.857423!3e0" xr:uid="{C01AE2CC-7FFD-46B0-8608-F6A67D06D232}"/>
    <hyperlink ref="AF25" r:id="rId650" display="https://www.google.com/maps/dir/Watauga+Elementary+School,+Whitley+Road,+Watauga,+TX/Green+Valley+Elementary+School,+Smithfield+Road,+Fort+Worth,+TX/@32.8720245,-97.2509338,14z/am=t/data=!4m14!4m13!1m5!1m1!1s0x864e781af4d16671:0x2ea8937779e95744!2m2!1d-97.255337!2d32.8548184!1m5!1m1!1s0x864dd637d6ea888f:0x674e7fd67a33bf72!2m2!1d-97.211423!2d32.8901884!3e0" xr:uid="{DFB5B59D-C87A-45E6-ABB2-3358B112298F}"/>
    <hyperlink ref="AG25" r:id="rId651" display="https://www.google.com/maps/dir/Watauga+Elementary+School,+Whitley+Road,+Watauga,+TX/Walker+Creek+Elementary+School,+Bridge+Street,+North+Richland+Hills,+TX/@32.8529161,-97.2427499,14z/am=t/data=!4m14!4m13!1m5!1m1!1s0x864e781af4d16671:0x2ea8937779e95744!2m2!1d-97.255337!2d32.8548184!1m5!1m1!1s0x864e78bc72660107:0x73ce32cd7c12b4d5!2m2!1d-97.1964823!2d32.856264!3e0" xr:uid="{3C869D63-002B-4039-B2C8-14C096583A60}"/>
    <hyperlink ref="AH25" r:id="rId652" display="https://www.google.com/maps/dir/Watauga+Elementary+School,+Whitley+Road,+Watauga,+TX/Birdville+Center+of+Technology+and+Advanced+Learning,+7020+Mid+Cities+Blvd,+North+Richland+Hills,+TX+76180/@32.8539877,-97.2555205,15z/am=t/data=!4m14!4m13!1m5!1m1!1s0x864e781af4d16671:0x2ea8937779e95744!2m2!1d-97.255337!2d32.8548184!1m5!1m1!1s0x864e786556a8428d:0x15aaffff13f8934e!2m2!1d-97.2327423!2d32.8590812!3e0" xr:uid="{3DB8C7CD-6F12-4D4B-941C-004614B5C275}"/>
    <hyperlink ref="AI25" r:id="rId653" display="https://www.google.com/maps/dir/Watauga+Elementary+School,+Whitley+Road,+Watauga,+TX/6125+E+Belknap+St,+Haltom+City,+TX+76117/@32.8308584,-97.252515,14z/am=t/data=!4m15!4m14!1m5!1m1!1s0x864e781af4d16671:0x2ea8937779e95744!2m2!1d-97.255337!2d32.8548184!1m5!1m1!1s0x864e79c37af0ed8b:0xee71d08b622a056!2m2!1d-97.2521797!2d32.8064991!3e0!5i1" xr:uid="{6F67A78A-4B48-40FE-BD52-4275ABC0BD6E}"/>
    <hyperlink ref="AJ25" r:id="rId654" display="https://www.google.com/maps/dir/Watauga+Elementary+School,+Whitley+Road,+Watauga,+TX/5308+E+Belknap+St,+Haltom+City,+TX+76117/@32.8252632,-97.2715259,14z/am=t/data=!4m14!4m13!1m5!1m1!1s0x864e781af4d16671:0x2ea8937779e95744!2m2!1d-97.255337!2d32.8548184!1m5!1m1!1s0x864e775ed6263c05:0x93f718e964cfff0e!2m2!1d-97.2680675!2d32.7953617!3e0" xr:uid="{95CAF8AE-A73F-4CBC-8BC1-6D37359408EE}"/>
    <hyperlink ref="AK25" r:id="rId655" display="https://www.google.com/maps/dir/Watauga+Elementary+School,+Whitley+Road,+Watauga,+TX/Birdville+ISD+Fine+Arts%2FAthletics+Complex,+9200+Mid+Cities+Blvd,+North+Richland+Hills,+TX+76180/@32.8529161,-97.239389,14z/am=t/data=!4m14!4m13!1m5!1m1!1s0x864e781af4d16671:0x2ea8937779e95744!2m2!1d-97.255337!2d32.8548184!1m5!1m1!1s0x864e787a9ee6bd79:0x642fed4d7cd7199e!2m2!1d-97.1880767!2d32.8593389!3e0" xr:uid="{00B081BF-1556-4A83-B964-682102931E3E}"/>
    <hyperlink ref="AM25" r:id="rId656" display="https://www.google.com/maps/dir/Watauga+Elementary+School,+Whitley+Road,+Watauga,+TX/BISD+Plaza,+26+Boulevard,+North+Richland+Hills,+TX/@32.8334187,-97.2580046,14z/am=t/data=!4m14!4m13!1m5!1m1!1s0x864e781af4d16671:0x2ea8937779e95744!2m2!1d-97.255337!2d32.8548184!1m5!1m1!1s0x864e796935155401:0xbfe342050ee9145a!2m2!1d-97.2458301!2d32.8117279!3e0" xr:uid="{D8FAE912-E875-48A4-BE0C-C436102A26C6}"/>
    <hyperlink ref="AN25" r:id="rId657" display="https://www.google.com/maps/dir/Watauga+Elementary+School,+Whitley+Road,+Watauga,+TX/2920+Carson+St,+Haltom+City,+TX+76117/@32.8282345,-97.2689298,14z/am=t/data=!4m15!4m14!1m5!1m1!1s0x864e781af4d16671:0x2ea8937779e95744!2m2!1d-97.255337!2d32.8548184!1m5!1m1!1s0x864e79dd26088795:0x40fad631ba22fe18!2m2!1d-97.2552137!2d32.8036927!3e0!5i1" xr:uid="{3B1C968A-ACBB-450E-9011-B845720B2409}"/>
    <hyperlink ref="AP25" r:id="rId658" display="https://www.google.com/maps/dir/Watauga+Elementary+School,+Whitley+Road,+Watauga,+TX/W.+G.+Thomas+Coliseum+sup,+Broadway+Avenue,+Haltom+City,+TX/@32.8315158,-97.2581268,14z/am=t/data=!4m14!4m13!1m5!1m1!1s0x864e781af4d16671:0x2ea8937779e95744!2m2!1d-97.255337!2d32.8548184!1m5!1m1!1s0x864e79c4ca605f7b:0x74c16273848a2230!2m2!1d-97.2541386!2d32.8081139!3e0" xr:uid="{ED6C0289-37DF-41CC-A6B1-5ECF13D643CD}"/>
    <hyperlink ref="AQ25" r:id="rId659" display="https://www.google.com/maps/dir/Watauga+Elementary+School,+Whitley+Road,+Watauga,+TX/4051+Denton+Highway,+Haltom+City,+TX/@32.83876,-97.2781844,14z/am=t/data=!4m14!4m13!1m5!1m1!1s0x864e781af4d16671:0x2ea8937779e95744!2m2!1d-97.255337!2d32.8548184!1m5!1m1!1s0x864e777ff7fcbb67:0xc04707b875ac21fb!2m2!1d-97.2661287!2d32.8229183!3e0" xr:uid="{488B4389-C16A-4D36-958F-3B26A8E52B38}"/>
    <hyperlink ref="AA26" r:id="rId660" display="https://www.google.com/maps/dir/Grace+E+Hardeman+Elementary+School,+Whispering+Lane,+Watauga,+TX/W+A+Porter+Elementary+School,+Prestondale+Drive,+Hurst,+TX/@32.8674921,-97.2331959,14z/am=t/data=!4m14!4m13!1m5!1m1!1s0x864e780bfdd16a9d:0x4fbe8290d50c539b!2m2!1d-97.2491992!2d32.863311!1m5!1m1!1s0x864e78ac765d474f:0x33c7ebbe1d49d24f!2m2!1d-97.1832708!2d32.8670483!3e0" xr:uid="{F0262439-B829-45FF-A2E1-BF61CE9B6AAB}"/>
    <hyperlink ref="AB26" r:id="rId661" display="https://www.google.com/maps/dir/Grace+E+Hardeman+Elementary+School,+Whispering+Lane,+Watauga,+TX/ACADEMY+AT+C.F.+THOMAS+ELEMENTARY,+O+Brian+Way,+North+Richland+Hills,+TX/@32.8558079,-97.2446364,14z/am=t/data=!4m14!4m13!1m5!1m1!1s0x864e780bfdd16a9d:0x4fbe8290d50c539b!2m2!1d-97.2491992!2d32.863311!1m5!1m1!1s0x864e78eb5076f445:0x330c37d706bbb5bb!2m2!1d-97.2050438!2d32.8486674!3e0" xr:uid="{F41D2F48-D4D4-4F7F-A3DE-CD05A7793DFA}"/>
    <hyperlink ref="AC26" r:id="rId662" display="https://www.google.com/maps/dir/Grace+E+Hardeman+Elementary+School,+Whispering+Lane,+Watauga,+TX/Foster+Village+Elementary+School,+Springdale+Lane,+North+Richland+Hills,+TX/@32.8681912,-97.2494433,15z/am=t/data=!4m15!4m14!1m5!1m1!1s0x864e780bfdd16a9d:0x4fbe8290d50c539b!2m2!1d-97.2491992!2d32.863311!1m5!1m1!1s0x864dd7d0b5a54d77:0x1408c00720cfaddf!2m2!1d-97.2324595!2d32.8757963!3e0!5i1" xr:uid="{9E46B0AE-D7DD-4663-9B69-E0113F566214}"/>
    <hyperlink ref="AD26" r:id="rId663" display="https://www.google.com/maps/dir/Grace+E+Hardeman+Elementary+School,+Whispering+Lane,+Watauga,+TX/North+Ridge+Elementary+School,+Holiday+Lane,+North+Richland+Hills,+TX/@32.8726083,-97.2442226,15z/am=t/data=!4m14!4m13!1m5!1m1!1s0x864e780bfdd16a9d:0x4fbe8290d50c539b!2m2!1d-97.2491992!2d32.863311!1m5!1m1!1s0x864dd62d3b17a6d9:0x3dc1473a3e64a735!2m2!1d-97.2217257!2d32.8809444!3e0" xr:uid="{38722891-4EFD-4B01-924D-8150FEF07345}"/>
    <hyperlink ref="AE26" r:id="rId664" display="https://www.google.com/maps/dir/Grace+E+Hardeman+Elementary+School,+Whispering+Lane,+Watauga,+TX/John+D+Spicer+Elementary+School,+Estes+Park+Road,+Haltom+City,+TX/@32.8600964,-97.27338,15z/am=t/data=!4m14!4m13!1m5!1m1!1s0x864e780bfdd16a9d:0x4fbe8290d50c539b!2m2!1d-97.2491992!2d32.863311!1m5!1m1!1s0x864e77e511ddbb87:0x1ec8fba6147ad1d0!2m2!1d-97.2799826!2d32.857423!3e0" xr:uid="{9DE843B0-481F-4AA1-A60C-29AFAE99F871}"/>
    <hyperlink ref="AF26" r:id="rId665" display="https://www.google.com/maps/dir/Grace+E+Hardeman+Elementary+School,+Whispering+Lane,+Watauga,+TX/Green+Valley+Elementary+School,+Smithfield+Road,+Fort+Worth,+TX/@32.8767,-97.2476976,14z/am=t/data=!4m15!4m14!1m5!1m1!1s0x864e780bfdd16a9d:0x4fbe8290d50c539b!2m2!1d-97.2491992!2d32.863311!1m5!1m1!1s0x864dd637d6ea888f:0x674e7fd67a33bf72!2m2!1d-97.211423!2d32.8901884!3e0!5i1" xr:uid="{FE75E459-DC1F-4E5A-A93F-50231DE3C072}"/>
    <hyperlink ref="AG26" r:id="rId666" display="https://www.google.com/maps/dir/Grace+E+Hardeman+Elementary+School,+Whispering+Lane,+Watauga,+TX/Walker+Creek+Elementary+School,+Bridge+Street,+North+Richland+Hills,+TX/@32.8623667,-97.2395137,14z/am=t/data=!4m14!4m13!1m5!1m1!1s0x864e780bfdd16a9d:0x4fbe8290d50c539b!2m2!1d-97.2491992!2d32.863311!1m5!1m1!1s0x864e78bc72660107:0x73ce32cd7c12b4d5!2m2!1d-97.1964823!2d32.856264!3e0" xr:uid="{2B4887E5-2889-4283-A9FC-3EDD1F19ECEB}"/>
    <hyperlink ref="AH26" r:id="rId667" display="https://www.google.com/maps/dir/Grace+E+Hardeman+Elementary+School,+Whispering+Lane,+Watauga,+TX/Birdville+Center+of+Technology+and+Advanced+Learning,+Mid+Cities+Boulevard,+North+Richland+Hills,+TX/@32.8633947,-97.2453226,16z/am=t/data=!4m14!4m13!1m5!1m1!1s0x864e780bfdd16a9d:0x4fbe8290d50c539b!2m2!1d-97.2491992!2d32.863311!1m5!1m1!1s0x864e786556a8428d:0x15aaffff13f8934e!2m2!1d-97.2327423!2d32.8590812!3e0" xr:uid="{E45C70EE-C4D7-4E6F-B60F-C22439E496F0}"/>
    <hyperlink ref="AI26" r:id="rId668" display="https://www.google.com/maps/dir/Grace+E+Hardeman+Elementary+School,+Whispering+Lane,+Watauga,+TX/6125+E+Belknap+St,+Haltom+City,+TX+76117/@32.8351598,-97.252515,14z/am=t/data=!4m14!4m13!1m5!1m1!1s0x864e780bfdd16a9d:0x4fbe8290d50c539b!2m2!1d-97.2491992!2d32.863311!1m5!1m1!1s0x864e79c37af0ed8b:0xee71d08b622a056!2m2!1d-97.2521797!2d32.8064991!3e0" xr:uid="{E988863B-2BE3-421C-8742-0938A3369D8E}"/>
    <hyperlink ref="AJ26" r:id="rId669" display="https://www.google.com/maps/dir/Grace+E+Hardeman+Elementary+School,+Whispering+Lane,+Watauga,+TX/5308+E+Belknap+St,+Haltom+City,+TX+76117/@32.829597,-97.2889379,13z/am=t/data=!4m14!4m13!1m5!1m1!1s0x864e780bfdd16a9d:0x4fbe8290d50c539b!2m2!1d-97.2491992!2d32.863311!1m5!1m1!1s0x864e775ed6263c05:0x93f718e964cfff0e!2m2!1d-97.2680675!2d32.7953617!3e0" xr:uid="{E633BDDF-F8A2-4904-B757-BAB7B0CCA49D}"/>
    <hyperlink ref="AK26" r:id="rId670" display="https://www.google.com/maps/dir/Grace+E+Hardeman+Elementary+School,+Whispering+Lane,+Watauga,+TX/Birdville+ISD+Fine+Arts%2FAthletics+Complex,+Mid+Cities+Boulevard,+North+Richland+Hills,+TX/@32.867157,-97.2351479,14z/am=t/data=!4m14!4m13!1m5!1m1!1s0x864e780bfdd16a9d:0x4fbe8290d50c539b!2m2!1d-97.2491992!2d32.863311!1m5!1m1!1s0x864e787a9ee6bd79:0x642fed4d7cd7199e!2m2!1d-97.1880767!2d32.8593389!3e0" xr:uid="{3CC40144-4F49-44D5-A6EF-9278F0D6A9AE}"/>
    <hyperlink ref="AM26" r:id="rId671" display="https://www.google.com/maps/dir/Grace+E+Hardeman+Elementary+School,+Whispering+Lane,+Watauga,+TX/BISD+Plaza,+26+Boulevard,+North+Richland+Hills,+TX/@32.8377201,-97.2580046,14z/am=t/data=!4m14!4m13!1m5!1m1!1s0x864e780bfdd16a9d:0x4fbe8290d50c539b!2m2!1d-97.2491992!2d32.863311!1m5!1m1!1s0x864e796935155401:0xbfe342050ee9145a!2m2!1d-97.2458301!2d32.8117279!3e0" xr:uid="{BB0A8D32-F866-40E6-82A4-3BD982B83FDA}"/>
    <hyperlink ref="AN26" r:id="rId672" display="https://www.google.com/maps/dir/Grace+E+Hardeman+Elementary+School,+Whispering+Lane,+Watauga,+TX/2920+Carson+St,+Haltom+City,+TX+76117/@32.8267122,-97.2700247,13z/am=t/data=!4m14!4m13!1m5!1m1!1s0x864e780bfdd16a9d:0x4fbe8290d50c539b!2m2!1d-97.2491992!2d32.863311!1m5!1m1!1s0x864e79dd26088795:0x40fad631ba22fe18!2m2!1d-97.2552137!2d32.8036927!3e0" xr:uid="{B0462D6F-B93D-4797-BFD4-CEE82D13EEC6}"/>
    <hyperlink ref="AP26" r:id="rId673" display="https://www.google.com/maps/dir/Grace+E+Hardeman+Elementary+School,+Whispering+Lane,+Watauga,+TX/W.+G.+Thomas+Coliseum+sup,+Broadway+Avenue,+Haltom+City,+TX/@32.8358172,-97.2581268,14z/am=t/data=!4m14!4m13!1m5!1m1!1s0x864e780bfdd16a9d:0x4fbe8290d50c539b!2m2!1d-97.2491992!2d32.863311!1m5!1m1!1s0x864e79c4ca605f7b:0x74c16273848a2230!2m2!1d-97.2541386!2d32.8081139!3e0" xr:uid="{B3690CF6-CE04-4C91-A2DA-E310AE22BDE9}"/>
    <hyperlink ref="AQ26" r:id="rId674" display="https://www.google.com/maps/dir/Grace+E+Hardeman+Elementary+School,+Whispering+Lane,+Watauga,+TX/4051+Denton+Highway,+Haltom+City,+TX/@32.8430614,-97.2695915,14z/am=t/data=!4m14!4m13!1m5!1m1!1s0x864e780bfdd16a9d:0x4fbe8290d50c539b!2m2!1d-97.2491992!2d32.863311!1m5!1m1!1s0x864e777ff7fcbb67:0xc04707b875ac21fb!2m2!1d-97.2661287!2d32.8229183!3e0" xr:uid="{AF8F893B-C04E-41C6-AA87-9431FC9D9182}"/>
    <hyperlink ref="AB27" r:id="rId675" display="https://www.google.com/maps/dir/W+A+Porter+Elementary+School,+Prestondale+Drive,+Hurst,+TX/ACADEMY+AT+C.F.+THOMAS+ELEMENTARY,+O+Brian+Way,+North+Richland+Hills,+TX/@32.8554429,-97.2033917,15z/am=t/data=!4m15!4m14!1m5!1m1!1s0x864e78ac765d474f:0x33c7ebbe1d49d24f!2m2!1d-97.1832708!2d32.8670483!1m5!1m1!1s0x864e78eb5076f445:0x330c37d706bbb5bb!2m2!1d-97.2050438!2d32.8486674!3e0!5i2" xr:uid="{82BD425F-5FE8-4211-9B67-D6E2989BCC84}"/>
    <hyperlink ref="AC27" r:id="rId676" display="https://www.google.com/maps/dir/W+A+Porter+Elementary+School,+Prestondale+Drive,+Hurst,+TX/Foster+Village+Elementary+School,+Springdale+Lane,+North+Richland+Hills,+TX/@32.8728823,-97.2250794,14z/am=t/data=!4m14!4m13!1m5!1m1!1s0x864e78ac765d474f:0x33c7ebbe1d49d24f!2m2!1d-97.1832708!2d32.8670483!1m5!1m1!1s0x864dd7d0b5a54d77:0x1408c00720cfaddf!2m2!1d-97.2324595!2d32.8757963!3e0" xr:uid="{116DB687-DB04-46F4-94C7-F0478CF45634}"/>
    <hyperlink ref="AD27" r:id="rId677" display="https://www.google.com/maps/dir/W+A+Porter+Elementary+School,+Prestondale+Drive,+Hurst,+TX/North+Ridge+Elementary+School,+Holiday+Lane,+North+Richland+Hills,+TX/@32.8728823,-97.2198913,14z/am=t/data=!4m14!4m13!1m5!1m1!1s0x864e78ac765d474f:0x33c7ebbe1d49d24f!2m2!1d-97.1832708!2d32.8670483!1m5!1m1!1s0x864dd62d3b17a6d9:0x3dc1473a3e64a735!2m2!1d-97.2217257!2d32.8809444!3e0" xr:uid="{7EABF65B-FC25-410F-BBD2-903804EC699F}"/>
    <hyperlink ref="AE27" r:id="rId678" display="https://www.google.com/maps/dir/W+A+Porter+Elementary+School,+Prestondale+Drive,+Hurst,+TX/John+D+Spicer+Elementary+School,+Estes+Park+Road,+Haltom+City,+TX/@32.8502932,-97.2667656,13z/am=t/data=!4m14!4m13!1m5!1m1!1s0x864e78ac765d474f:0x33c7ebbe1d49d24f!2m2!1d-97.1832708!2d32.8670483!1m5!1m1!1s0x864e77e511ddbb87:0x1ec8fba6147ad1d0!2m2!1d-97.2799826!2d32.857423!3e0" xr:uid="{60587500-F8B3-45F9-9A85-08FF0A296D9A}"/>
    <hyperlink ref="AF27" r:id="rId679" display="https://www.google.com/maps/dir/W+A+Porter+Elementary+School,+Prestondale+Drive,+Hurst,+TX/Green+Valley+Elementary+School,+Smithfield+Road,+Fort+Worth,+TX/@32.8760733,-97.2058223,15z/am=t/data=!4m14!4m13!1m5!1m1!1s0x864e78ac765d474f:0x33c7ebbe1d49d24f!2m2!1d-97.1832708!2d32.8670483!1m5!1m1!1s0x864dd637d6ea888f:0x674e7fd67a33bf72!2m2!1d-97.211423!2d32.8901884!3e0" xr:uid="{AEA21BAF-78C6-45B4-AE9D-6CD0DD239D2B}"/>
    <hyperlink ref="AG27" r:id="rId680" display="https://www.google.com/maps/dir/W+A+Porter+Elementary+School,+Prestondale+Drive,+Hurst,+TX/Walker+Creek+Elementary+School,+Bridge+Street,+North+Richland+Hills,+TX/@32.8600165,-97.1953253,16z/am=t/data=!4m14!4m13!1m5!1m1!1s0x864e78ac765d474f:0x33c7ebbe1d49d24f!2m2!1d-97.1832708!2d32.8670483!1m5!1m1!1s0x864e78bc72660107:0x73ce32cd7c12b4d5!2m2!1d-97.1964823!2d32.856264!3e0" xr:uid="{00518E98-3E4C-43DD-9EE9-F4C847406542}"/>
    <hyperlink ref="AH27" r:id="rId681" display="https://www.google.com/maps/dir/W+A+Porter+Elementary+School,+Prestondale+Drive,+Hurst,+TX/Birdville+Center+of+Technology+and+Advanced+Learning,+Mid+Cities+Boulevard,+North+Richland+Hills,+TX/@32.8630991,-97.2250739,14z/am=t/data=!4m14!4m13!1m5!1m1!1s0x864e78ac765d474f:0x33c7ebbe1d49d24f!2m2!1d-97.1832708!2d32.8670483!1m5!1m1!1s0x864e786556a8428d:0x15aaffff13f8934e!2m2!1d-97.2327423!2d32.8590812!3e0" xr:uid="{E39661EA-7D13-4A7F-B435-1A837E59095D}"/>
    <hyperlink ref="AI27" r:id="rId682" display="https://www.google.com/maps/dir/W+A+Porter+Elementary+School,+Prestondale+Drive,+Hurst,+TX/6125+E+Belknap+St,+Haltom+City,+TX+76117/@32.836817,-97.2351052,14z/am=t/data=!4m14!4m13!1m5!1m1!1s0x864e78ac765d474f:0x33c7ebbe1d49d24f!2m2!1d-97.1832708!2d32.8670483!1m5!1m1!1s0x864e79c37af0ed8b:0xee71d08b622a056!2m2!1d-97.2521797!2d32.8064991!3e0" xr:uid="{D99D8D02-62B0-4E29-A555-38BC653AF0F8}"/>
    <hyperlink ref="AJ27" r:id="rId683" display="https://www.google.com/maps/dir/W+A+Porter+Elementary+School,+Prestondale+Drive,+Hurst,+TX/5308+E+Belknap+St,+Haltom+City,+TX+76117/@32.8283152,-97.2612965,13z/am=t/data=!4m15!4m14!1m5!1m1!1s0x864e78ac765d474f:0x33c7ebbe1d49d24f!2m2!1d-97.1832708!2d32.8670483!1m5!1m1!1s0x864e775ed6263c05:0x93f718e964cfff0e!2m2!1d-97.2680675!2d32.7953617!3e0!5i1" xr:uid="{7E9D3637-D096-488D-A8BF-CA515C0BCA4F}"/>
    <hyperlink ref="AK27" r:id="rId684" display="https://www.google.com/maps/dir/W+A+Porter+Elementary+School,+Prestondale+Drive,+Hurst,+TX/Birdville+ISD+Fine+Arts%2FAthletics+Complex,+Mid+Cities+Boulevard,+North+Richland+Hills,+TX/@32.863211,-97.1896365,16z/am=t/data=!4m14!4m13!1m5!1m1!1s0x864e78ac765d474f:0x33c7ebbe1d49d24f!2m2!1d-97.1832708!2d32.8670483!1m5!1m1!1s0x864e787a9ee6bd79:0x642fed4d7cd7199e!2m2!1d-97.1880767!2d32.8593389!3e0" xr:uid="{7AD19448-5CA0-44BD-8F17-97F58A99B1DC}"/>
    <hyperlink ref="AM27" r:id="rId685" display="https://www.google.com/maps/dir/W+A+Porter+Elementary+School,+Prestondale+Drive,+Hurst,+TX/BISD+Plaza,+26+Boulevard,+North+Richland+Hills,+TX/@32.8393773,-97.2316165,14z/am=t/data=!4m14!4m13!1m5!1m1!1s0x864e78ac765d474f:0x33c7ebbe1d49d24f!2m2!1d-97.1832708!2d32.8670483!1m5!1m1!1s0x864e796935155401:0xbfe342050ee9145a!2m2!1d-97.2458301!2d32.8117279!3e0" xr:uid="{40017426-6C19-488B-9E68-26796C1624B9}"/>
    <hyperlink ref="AN27" r:id="rId686" display="https://www.google.com/maps/dir/W+A+Porter+Elementary+School,+Prestondale+Drive,+Hurst,+TX/2920+Carson+St,+Haltom+City,+TX+76117/@32.8283693,-97.2544603,13z/am=t/data=!4m14!4m13!1m5!1m1!1s0x864e78ac765d474f:0x33c7ebbe1d49d24f!2m2!1d-97.1832708!2d32.8670483!1m5!1m1!1s0x864e79dd26088795:0x40fad631ba22fe18!2m2!1d-97.2552137!2d32.8036927!3e0" xr:uid="{6651CD27-7114-4DC2-BD80-CDB3727E5AD9}"/>
    <hyperlink ref="AP27" r:id="rId687" display="https://www.google.com/maps/dir/W+A+Porter+Elementary+School,+Prestondale+Drive,+Hurst,+TX/W.+G.+Thomas+Coliseum+sup,+Broadway+Avenue,+Haltom+City,+TX/@32.8374744,-97.2357562,14z/am=t/data=!4m14!4m13!1m5!1m1!1s0x864e78ac765d474f:0x33c7ebbe1d49d24f!2m2!1d-97.1832708!2d32.8670483!1m5!1m1!1s0x864e79c4ca605f7b:0x74c16273848a2230!2m2!1d-97.2541386!2d32.8081139!3e0" xr:uid="{8076F07F-60E2-478A-9B2B-400468B1F204}"/>
    <hyperlink ref="AQ27" r:id="rId688" display="https://www.google.com/maps/dir/W+A+Porter+Elementary+School,+Prestondale+Drive,+Hurst,+TX/4051+Denton+Highway,+Haltom+City,+TX/@32.8446789,-97.25946,13z/am=t/data=!3m1!4b1!4m15!4m14!1m5!1m1!1s0x864e78ac765d474f:0x33c7ebbe1d49d24f!2m2!1d-97.1832708!2d32.8670483!1m5!1m1!1s0x864e777ff7fcbb67:0xc04707b875ac21fb!2m2!1d-97.2661287!2d32.8229183!3e0!5i2?entry=ttu" xr:uid="{581E04DB-DE3C-4CE9-A20B-ACAB59169EF4}"/>
    <hyperlink ref="AC28" r:id="rId689" display="https://www.google.com/maps/dir/ACADEMY+AT+C.F.+THOMAS+ELEMENTARY,+O+Brian+Way,+North+Richland+Hills,+TX/Foster+Village+Elementary+School,+Springdale+Lane,+North+Richland+Hills,+TX/@32.8631333,-97.2390039,14z/am=t/data=!3m1!4b1!4m14!4m13!1m5!1m1!1s0x864e78eb5076f445:0x330c37d706bbb5bb!2m2!1d-97.2050438!2d32.8486674!1m5!1m1!1s0x864dd7d0b5a54d77:0x1408c00720cfaddf!2m2!1d-97.2324595!2d32.8757963!3e0?entry=ttu" xr:uid="{927CF35B-0578-4941-8F5C-433E3C9E8E25}"/>
    <hyperlink ref="AD28" r:id="rId690" display="https://www.google.com/maps/dir/ACADEMY+AT+C.F.+THOMAS+ELEMENTARY,+O+Brian+Way,+North+Richland+Hills,+TX/North+Ridge+Elementary+School,+Holiday+Lane,+North+Richland+Hills,+TX/@32.8650194,-97.2296401,14z/am=t/data=!4m14!4m13!1m5!1m1!1s0x864e78eb5076f445:0x330c37d706bbb5bb!2m2!1d-97.2050438!2d32.8486674!1m5!1m1!1s0x864dd62d3b17a6d9:0x3dc1473a3e64a735!2m2!1d-97.2217257!2d32.8809444!3e0" xr:uid="{552C4DBE-CC32-4935-8A92-13AAEC6A54BC}"/>
    <hyperlink ref="AE28" r:id="rId691" display="https://www.google.com/maps/dir/ACADEMY+AT+C.F.+THOMAS+ELEMENTARY,+O+Brian+Way,+North+Richland+Hills,+TX/John+D+Spicer+Elementary+School,+Estes+Park+Road,+Haltom+City,+TX/@32.8476287,-97.275862,13z/am=t/data=!4m15!4m14!1m5!1m1!1s0x864e78eb5076f445:0x330c37d706bbb5bb!2m2!1d-97.2050438!2d32.8486674!1m5!1m1!1s0x864e77e511ddbb87:0x1ec8fba6147ad1d0!2m2!1d-97.2799826!2d32.857423!3e0!5i1" xr:uid="{26262F16-59A8-403A-B0B1-A7E02BF44C73}"/>
    <hyperlink ref="AF28" r:id="rId692" display="https://www.google.com/maps/dir/ACADEMY+AT+C.F.+THOMAS+ELEMENTARY,+O+Brian+Way,+North+Richland+Hills,+TX/Green+Valley+Elementary+School,+Smithfield+Road,+Fort+Worth,+TX/@32.8690963,-97.2262931,14z/am=t/data=!4m14!4m13!1m5!1m1!1s0x864e78eb5076f445:0x330c37d706bbb5bb!2m2!1d-97.2050438!2d32.8486674!1m5!1m1!1s0x864dd637d6ea888f:0x674e7fd67a33bf72!2m2!1d-97.211423!2d32.8901884!3e0" xr:uid="{38D8421D-DE47-45EB-A334-A8E6D93A25CF}"/>
    <hyperlink ref="AG28" r:id="rId693" display="https://www.google.com/maps/dir/ACADEMY+AT+C.F.+THOMAS+ELEMENTARY,+O+Brian+Way,+North+Richland+Hills,+TX/Walker+Creek+Elementary+School,+Bridge+Street,+North+Richland+Hills,+TX/@32.8527528,-97.2067996,15z/am=t/data=!4m14!4m13!1m5!1m1!1s0x864e78eb5076f445:0x330c37d706bbb5bb!2m2!1d-97.2050438!2d32.8486674!1m5!1m1!1s0x864e78bc72660107:0x73ce32cd7c12b4d5!2m2!1d-97.1964823!2d32.856264!3e0" xr:uid="{1A65052A-B981-4937-A121-CB455522E4E3}"/>
    <hyperlink ref="AH28" r:id="rId694" display="https://www.google.com/maps/dir/ACADEMY+AT+C.F.+THOMAS+ELEMENTARY,+O+Brian+Way,+North+Richland+Hills,+TX/Birdville+Center+of+Technology+and+Advanced+Learning,+Mid+Cities+Boulevard,+North+Richland+Hills,+TX/@32.8547645,-97.2392951,14z/am=t/data=!3m1!4b1!4m14!4m13!1m5!1m1!1s0x864e78eb5076f445:0x330c37d706bbb5bb!2m2!1d-97.2050438!2d32.8486674!1m5!1m1!1s0x864e786556a8428d:0x15aaffff13f8934e!2m2!1d-97.2325595!2d32.8597084!3e0?entry=ttu" xr:uid="{9B8F53C0-CEC7-4BE4-9C06-5844E8B03168}"/>
    <hyperlink ref="AI28" r:id="rId695" display="https://www.google.com/maps/dir/ACADEMY+AT+C.F.+THOMAS+ELEMENTARY,+O+Brian+Way,+North+Richland+Hills,+TX/6125+E+Belknap+St,+Haltom+City,+TX+76117/@32.8278017,-97.243958,14z/am=t/data=!4m14!4m13!1m5!1m1!1s0x864e78eb5076f445:0x330c37d706bbb5bb!2m2!1d-97.2050438!2d32.8486674!1m5!1m1!1s0x864e79c37af0ed8b:0xee71d08b622a056!2m2!1d-97.2521797!2d32.8064991!3e0" xr:uid="{AE75054A-2ABB-477A-B4CE-EE7BE0DC891B}"/>
    <hyperlink ref="AJ28" r:id="rId696" display="https://www.google.com/maps/dir/ACADEMY+AT+C.F.+THOMAS+ELEMENTARY,+8200+O+Brian+Way,+North+Richland+Hills,+TX+76180/5308+E+Belknap+St,+Haltom+City,+TX+76117/@32.8193216,-97.2526395,14z/am=t/data=!4m14!4m13!1m5!1m1!1s0x864e78eb5076f445:0x330c37d706bbb5bb!2m2!1d-97.2050438!2d32.8486674!1m5!1m1!1s0x864e775ed6263c05:0x93f718e964cfff0e!2m2!1d-97.2680675!2d32.7953617!3e0" xr:uid="{05E4856E-A379-4F72-BAFC-55E9D37A72DD}"/>
    <hyperlink ref="AK28" r:id="rId697" display="https://www.google.com/maps/dir/ACADEMY+AT+C.F.+THOMAS+ELEMENTARY,+8200+O+Brian+Way,+North+Richland+Hills,+TX+76180/Birdville+ISD+Fine+Arts%2FAthletics+Complex,+Mid+Cities+Boulevard,+North+Richland+Hills,+TX/@32.852832,-97.2043279,15z/am=t/data=!4m15!4m14!1m5!1m1!1s0x864e78eb5076f445:0x330c37d706bbb5bb!2m2!1d-97.2050438!2d32.8486674!1m5!1m1!1s0x864e787a9ee6bd79:0x642fed4d7cd7199e!2m2!1d-97.1880767!2d32.8593389!3e0!5i2" xr:uid="{144A30AD-8DB5-4E77-A4AC-D54BCD0EC891}"/>
    <hyperlink ref="AM28" r:id="rId698" display="https://www.google.com/maps/dir/ACADEMY+AT+C.F.+THOMAS+ELEMENTARY,+8200+O+Brian+Way,+North+Richland+Hills,+TX+76180/BISD+Plaza,+26+Boulevard,+North+Richland+Hills,+TX/@32.8303652,-97.2407129,14z/am=t/data=!4m14!4m13!1m5!1m1!1s0x864e78eb5076f445:0x330c37d706bbb5bb!2m2!1d-97.2050438!2d32.8486674!1m5!1m1!1s0x864e796935155401:0xbfe342050ee9145a!2m2!1d-97.2458301!2d32.8117279!3e0" xr:uid="{7869D6D7-D1CD-437F-9C22-6ABF928FC34E}"/>
    <hyperlink ref="AN28" r:id="rId699" display="https://www.google.com/maps/dir/ACADEMY+AT+C.F.+THOMAS+ELEMENTARY,+8200+O+Brian+Way,+North+Richland+Hills,+TX+76180/2920+Carson+St,+Haltom+City,+TX+76117/@32.8193248,-97.2458033,14z/am=t/data=!4m14!4m13!1m5!1m1!1s0x864e78eb5076f445:0x330c37d706bbb5bb!2m2!1d-97.2050438!2d32.8486674!1m5!1m1!1s0x864e79dd26088795:0x40fad631ba22fe18!2m2!1d-97.2552137!2d32.8036927!3e0" xr:uid="{43C99CD9-22A7-4D49-A25A-6A22EF351BDD}"/>
    <hyperlink ref="AP28" r:id="rId700" display="https://www.google.com/maps/dir/ACADEMY+AT+C.F.+THOMAS+ELEMENTARY,+8200+O+Brian+Way,+North+Richland+Hills,+TX+76180/W.+G.+Thomas+Coliseum+sup,+Broadway+Avenue,+Haltom+City,+TX/@32.8284623,-97.2448525,14z/am=t/data=!4m14!4m13!1m5!1m1!1s0x864e78eb5076f445:0x330c37d706bbb5bb!2m2!1d-97.2050438!2d32.8486674!1m5!1m1!1s0x864e79c4ca605f7b:0x74c16273848a2230!2m2!1d-97.2541386!2d32.8081139!3e0" xr:uid="{B7906A51-025E-4761-A03F-CE1FA4954611}"/>
    <hyperlink ref="AQ28" r:id="rId701" display="https://www.google.com/maps/dir/ACADEMY+AT+C.F.+THOMAS+ELEMENTARY,+8200+O+Brian+Way,+North+Richland+Hills,+TX+76180/4051+Denton+Highway,+Haltom+City,+TX/@32.8357065,-97.2508028,14z/am=t/data=!4m15!4m14!1m5!1m1!1s0x864e78eb5076f445:0x330c37d706bbb5bb!2m2!1d-97.2050438!2d32.8486674!1m5!1m1!1s0x864e777ff7fcbb67:0xc04707b875ac21fb!2m2!1d-97.2661287!2d32.8229183!3e0!5i2" xr:uid="{45D35D25-A1B3-4861-9FF8-6969D6BC10A5}"/>
    <hyperlink ref="AD29" r:id="rId702" display="https://www.google.com/maps/dir/Foster+Village+Elementary+School,+Springdale+Lane,+North+Richland+Hills,+TX/North+Ridge+Elementary+School,+Holiday+Lane,+North+Richland+Hills,+TX/@32.8785419,-97.2315634,16z/am=t/data=!4m14!4m13!1m5!1m1!1s0x864dd7d0b5a54d77:0x1408c00720cfaddf!2m2!1d-97.2324595!2d32.8757963!1m5!1m1!1s0x864dd62d3b17a6d9:0x3dc1473a3e64a735!2m2!1d-97.2217257!2d32.8809444!3e0" xr:uid="{C085DA92-4438-4C7B-8AD7-0D38CEC0097F}"/>
    <hyperlink ref="AE29" r:id="rId703" display="https://www.google.com/maps/dir/Foster+Village+Elementary+School,+Springdale+Lane,+North+Richland+Hills,+TX/John+D+Spicer+Elementary+School,+Estes+Park+Road,+Haltom+City,+TX/@32.8663106,-97.2762502,14z/am=t/data=!4m14!4m13!1m5!1m1!1s0x864dd7d0b5a54d77:0x1408c00720cfaddf!2m2!1d-97.2324595!2d32.8757963!1m5!1m1!1s0x864e77e511ddbb87:0x1ec8fba6147ad1d0!2m2!1d-97.2799826!2d32.857423!3e0" xr:uid="{147693E2-EDC2-4AF5-9305-330957EE221F}"/>
    <hyperlink ref="AF29" r:id="rId704" display="https://www.google.com/maps/dir/Foster+Village+Elementary+School,+Springdale+Lane,+North+Richland+Hills,+TX/Green+Valley+Elementary+School,+Smithfield+Road,+Fort+Worth,+TX/@32.8826229,-97.231248,15z/am=t/data=!4m14!4m13!1m5!1m1!1s0x864dd7d0b5a54d77:0x1408c00720cfaddf!2m2!1d-97.2324595!2d32.8757963!1m5!1m1!1s0x864dd637d6ea888f:0x674e7fd67a33bf72!2m2!1d-97.211423!2d32.8901884!3e0" xr:uid="{29DDE124-D43B-43A0-A910-9033D07E2202}"/>
    <hyperlink ref="AG29" r:id="rId705" display="https://www.google.com/maps/dir/Foster+Village+Elementary+School,+Springdale+Lane,+North+Richland+Hills,+TX/Walker+Creek+Elementary+School,+Bridge+Street,+North+Richland+Hills,+TX/@32.869376,-97.2318188,14z/am=t/data=!4m14!4m13!1m5!1m1!1s0x864dd7d0b5a54d77:0x1408c00720cfaddf!2m2!1d-97.2324595!2d32.8757963!1m5!1m1!1s0x864e78bc72660107:0x73ce32cd7c12b4d5!2m2!1d-97.1964823!2d32.856264!3e0" xr:uid="{3700DA47-812A-44A3-9AC1-B95E3CB3A413}"/>
    <hyperlink ref="AH29" r:id="rId706" display="https://www.google.com/maps/dir/Foster+Village+Elementary+School,+Springdale+Lane,+North+Richland+Hills,+TX/Birdville+Center+of+Technology+and+Advanced+Learning,+Mid+Cities+Boulevard,+North+Richland+Hills,+TX/@32.8675512,-97.2421904,15z/am=t/data=!4m15!4m14!1m5!1m1!1s0x864dd7d0b5a54d77:0x1408c00720cfaddf!2m2!1d-97.2324595!2d32.8757963!1m5!1m1!1s0x864e786556a8428d:0x15aaffff13f8934e!2m2!1d-97.2327423!2d32.8590812!3e0!5i1" xr:uid="{E0C68EBA-9D9A-4EE4-B1C6-081693FB3E5B}"/>
    <hyperlink ref="AI29" r:id="rId707" display="https://www.google.com/maps/dir/Foster+Village+Elementary+School,+Springdale+Lane,+North+Richland+Hills,+TX/6125+E+Belknap+St,+Haltom+City,+TX+76117/@32.8413096,-97.2700247,13z/am=t/data=!4m14!4m13!1m5!1m1!1s0x864dd7d0b5a54d77:0x1408c00720cfaddf!2m2!1d-97.2324595!2d32.8757963!1m5!1m1!1s0x864e79c37af0ed8b:0xee71d08b622a056!2m2!1d-97.2521797!2d32.8064991!3e0" xr:uid="{F63054C7-E1C3-4C74-821E-87EC5E188C87}"/>
    <hyperlink ref="AJ29" r:id="rId708" display="https://www.google.com/maps/dir/Foster+Village+Elementary+School,+Springdale+Lane,+North+Richland+Hills,+TX/5308+E+Belknap+St,+Haltom+City,+TX+76117/@32.8357144,-97.2860039,13z/am=t/data=!4m14!4m13!1m5!1m1!1s0x864dd7d0b5a54d77:0x1408c00720cfaddf!2m2!1d-97.2324595!2d32.8757963!1m5!1m1!1s0x864e775ed6263c05:0x93f718e964cfff0e!2m2!1d-97.2680675!2d32.7953617!3e0" xr:uid="{E3E948D8-2C28-485D-A0DC-3F170B78AF40}"/>
    <hyperlink ref="AK29" r:id="rId709" display="https://www.google.com/maps/dir/Foster+Village+Elementary+School,+Springdale+Lane,+North+Richland+Hills,+TX/Birdville+ISD+Fine+Arts%2FAthletics+Complex,+Mid+Cities+Boulevard,+North+Richland+Hills,+TX/@32.8689412,-97.2279851,14z/am=t/data=!4m14!4m13!1m5!1m1!1s0x864dd7d0b5a54d77:0x1408c00720cfaddf!2m2!1d-97.2324595!2d32.8757963!1m5!1m1!1s0x864e787a9ee6bd79:0x642fed4d7cd7199e!2m2!1d-97.1880767!2d32.8593389!3e0" xr:uid="{65FF3925-DB35-4704-8C06-339E22DF73D5}"/>
    <hyperlink ref="AM29" r:id="rId710" display="https://www.google.com/maps/dir/Foster+Village+Elementary+School,+Springdale+Lane,+North+Richland+Hills,+TX/BISD+Plaza,+26+Boulevard,+North+Richland+Hills,+TX/@32.8438699,-97.2645158,13z/am=t/data=!4m14!4m13!1m5!1m1!1s0x864dd7d0b5a54d77:0x1408c00720cfaddf!2m2!1d-97.2324595!2d32.8757963!1m5!1m1!1s0x864e796935155401:0xbfe342050ee9145a!2m2!1d-97.2458301!2d32.8117279!3e0" xr:uid="{D298A47C-A8A4-461A-8607-1161A5C2A38C}"/>
    <hyperlink ref="AN29" r:id="rId711" display="https://www.google.com/maps/dir/Foster+Village+Elementary+School,+Springdale+Lane,+North+Richland+Hills,+TX/2920+Carson+St,+Haltom+City,+TX+76117/@32.8328295,-97.2700247,13z/am=t/data=!4m14!4m13!1m5!1m1!1s0x864dd7d0b5a54d77:0x1408c00720cfaddf!2m2!1d-97.2324595!2d32.8757963!1m5!1m1!1s0x864e79dd26088795:0x40fad631ba22fe18!2m2!1d-97.2552137!2d32.8036927!3e0" xr:uid="{BED7B606-E738-4632-9BCF-F966E496121D}"/>
    <hyperlink ref="AP29" r:id="rId712" display="https://www.google.com/maps/dir/Foster+Village+Elementary+School,+Springdale+Lane,+North+Richland+Hills,+TX/W.+G.+Thomas+Coliseum+sup,+Broadway+Avenue,+Haltom+City,+TX/@32.841967,-97.2756365,13z/am=t/data=!4m14!4m13!1m5!1m1!1s0x864dd7d0b5a54d77:0x1408c00720cfaddf!2m2!1d-97.2324595!2d32.8757963!1m5!1m1!1s0x864e79c4ca605f7b:0x74c16273848a2230!2m2!1d-97.2541386!2d32.8081139!3e0" xr:uid="{F54C89B0-69CB-491A-B09B-54A855F2A41A}"/>
    <hyperlink ref="AQ29" r:id="rId713" display="https://www.google.com/maps/dir/Foster+Village+Elementary+School,+Springdale+Lane,+North+Richland+Hills,+TX/4051+Denton+Highway,+Haltom+City,+TX/@32.8491788,-97.2666575,14z/am=t/data=!4m14!4m13!1m5!1m1!1s0x864dd7d0b5a54d77:0x1408c00720cfaddf!2m2!1d-97.2324595!2d32.8757963!1m5!1m1!1s0x864e777ff7fcbb67:0xc04707b875ac21fb!2m2!1d-97.2661287!2d32.8229183!3e0" xr:uid="{15173770-B2FE-44EA-88C2-D86362454A22}"/>
    <hyperlink ref="AE30" r:id="rId714" display="https://www.google.com/maps/dir/North+Ridge+Elementary+School,+Holiday+Lane,+North+Richland+Hills,+TX/John+D+Spicer+Elementary+School,+Estes+Park+Road,+Haltom+City,+TX/@32.8610183,-97.2710295,14z/am=t/data=!4m14!4m13!1m5!1m1!1s0x864dd62d3b17a6d9:0x3dc1473a3e64a735!2m2!1d-97.2217257!2d32.8809444!1m5!1m1!1s0x864e77e511ddbb87:0x1ec8fba6147ad1d0!2m2!1d-97.2799826!2d32.857423!3e0" xr:uid="{0EF96CC7-A93D-49CF-865D-6B72C9B9FF8E}"/>
    <hyperlink ref="AF30" r:id="rId715" display="https://www.google.com/maps/dir/North+Ridge+Elementary+School,+Holiday+Lane,+North+Richland+Hills,+TX/Green+Valley+Elementary+School,+Smithfield+Road,+Fort+Worth,+TX/@32.885645,-97.2212097,16z/am=t/data=!4m14!4m13!1m5!1m1!1s0x864dd62d3b17a6d9:0x3dc1473a3e64a735!2m2!1d-97.2217257!2d32.8809444!1m5!1m1!1s0x864dd637d6ea888f:0x674e7fd67a33bf72!2m2!1d-97.211423!2d32.8901884!3e0" xr:uid="{64ADE4ED-5AE2-4305-9D3B-E460E6CF0BA2}"/>
    <hyperlink ref="AG30" r:id="rId716" display="https://www.google.com/maps/dir/North+Ridge+Elementary+School,+Holiday+Lane,+North+Richland+Hills,+TX/Walker+Creek+Elementary+School,+Bridge+Street,+North+Richland+Hills,+TX/@32.8693567,-97.2174031,15z/am=t/data=!4m14!4m13!1m5!1m1!1s0x864dd62d3b17a6d9:0x3dc1473a3e64a735!2m2!1d-97.2217257!2d32.8809444!1m5!1m1!1s0x864e78bc72660107:0x73ce32cd7c12b4d5!2m2!1d-97.1964823!2d32.856264!3e0" xr:uid="{87C79042-F62B-4B9F-9EE0-5EC91F5FCADF}"/>
    <hyperlink ref="AH30" r:id="rId717" display="https://www.google.com/maps/dir/North+Ridge+Elementary+School,+Holiday+Lane,+North+Richland+Hills,+TX/Birdville+Center+of+Technology+and+Advanced+Learning,+Mid+Cities+Boulevard,+North+Richland+Hills,+TX/@32.8706453,-97.2311533,15z/am=t/data=!4m14!4m13!1m5!1m1!1s0x864dd62d3b17a6d9:0x3dc1473a3e64a735!2m2!1d-97.2217257!2d32.8809444!1m5!1m1!1s0x864e786556a8428d:0x15aaffff13f8934e!2m2!1d-97.2327423!2d32.8590812!3e0" xr:uid="{0198AF36-8FB6-45EA-82AB-2F919E051A9B}"/>
    <hyperlink ref="AI30" r:id="rId718" display="https://www.google.com/maps/dir/North+Ridge+Elementary+School,+Holiday+Lane,+North+Richland+Hills,+TX/6125+E+Belknap+St,+Haltom+City,+TX+76117/@32.844406,-97.2639666,13z/am=t/data=!4m14!4m13!1m5!1m1!1s0x864dd62d3b17a6d9:0x3dc1473a3e64a735!2m2!1d-97.2217257!2d32.8809444!1m5!1m1!1s0x864e79c37af0ed8b:0xee71d08b622a056!2m2!1d-97.2521797!2d32.8064991!3e0" xr:uid="{D9918856-FA62-42B4-A256-9A9C67D5BBFE}"/>
    <hyperlink ref="AJ30" r:id="rId719" display="https://www.google.com/maps/dir/North+Ridge+Elementary+School,+Holiday+Lane,+North+Richland+Hills,+TX/5308+E+Belknap+St,+Haltom+City,+TX+76117/@32.8358538,-97.2724108,13z/am=t/data=!3m1!4b1!4m14!4m13!1m5!1m1!1s0x864dd62d3b17a6d9:0x3dc1473a3e64a735!2m2!1d-97.2217257!2d32.8809444!1m5!1m1!1s0x864e775ed6263c05:0x93f718e964cfff0e!2m2!1d-97.2680675!2d32.7953617!3e0?entry=ttu" xr:uid="{BC77B2D3-A3A5-47C0-A51B-3BB7289FAD0D}"/>
    <hyperlink ref="AK30" r:id="rId720" display="https://www.google.com/maps/dir/North+Ridge+Elementary+School,+Holiday+Lane,+North+Richland+Hills,+TX/Birdville+ISD+Fine+Arts%2FAthletics+Complex,+9200+Mid+Cities+Blvd,+North+Richland+Hills,+TX+76180/@32.8716694,-97.2129899,15z/am=t/data=!4m14!4m13!1m5!1m1!1s0x864dd62d3b17a6d9:0x3dc1473a3e64a735!2m2!1d-97.2217257!2d32.8809444!1m5!1m1!1s0x864e787a9ee6bd79:0x642fed4d7cd7199e!2m2!1d-97.1880767!2d32.8593389!3e0" xr:uid="{0EA62B8B-1EDD-41FE-8846-82E17E4A2B53}"/>
    <hyperlink ref="AM30" r:id="rId721" display="https://www.google.com/maps/dir/North+Ridge+Elementary+School,+Holiday+Lane,+North+Richland+Hills,+TX/BISD+Plaza,+26+Boulevard,+North+Richland+Hills,+TX/@32.8469663,-97.2637294,13z/am=t/data=!4m15!4m14!1m5!1m1!1s0x864dd62d3b17a6d9:0x3dc1473a3e64a735!2m2!1d-97.2217257!2d32.8809444!1m5!1m1!1s0x864e796935155401:0xbfe342050ee9145a!2m2!1d-97.2458301!2d32.8117279!3e0!5i1" xr:uid="{B2DA3272-3B71-4AD1-B974-CB1D9B2F430A}"/>
    <hyperlink ref="AN30" r:id="rId722" display="https://www.google.com/maps/dir/North+Ridge+Elementary+School,+Holiday+Lane,+North+Richland+Hills,+TX/2920+Carson+St,+Haltom+City,+TX+76117/@32.8821785,-97.226685,17z/am=t/data=!4m18!4m17!1m5!1m1!1s0x864dd62d3b17a6d9:0x3dc1473a3e64a735!2m2!1d-97.2217257!2d32.8809444!1m5!1m1!1s0x864e79dd26088795:0x40fad631ba22fe18!2m2!1d-97.2552137!2d32.8036927!3e0!6m3!1i0!2i2!3i0" xr:uid="{144B122B-A81A-49BD-981D-1A438D17190A}"/>
    <hyperlink ref="AP30" r:id="rId723" display="https://www.google.com/maps/dir/North+Ridge+Elementary+School,+Holiday+Lane,+North+Richland+Hills,+TX/W.+G.+Thomas+Coliseum+sup,+Broadway+Avenue,+Haltom+City,+TX/@32.8449913,-97.2678693,13z/am=t/data=!4m14!4m13!1m5!1m1!1s0x864dd62d3b17a6d9:0x3dc1473a3e64a735!2m2!1d-97.2217257!2d32.8809444!1m5!1m1!1s0x864e79c4ca605f7b:0x74c16273848a2230!2m2!1d-97.2541386!2d32.8081139!3e0?entry=ttu" xr:uid="{1EA9687A-01D8-4DF7-83E4-0F31AE268E25}"/>
    <hyperlink ref="AQ30" r:id="rId724" display="https://www.google.com/maps/dir/North+Ridge+Elementary+School,+Holiday+Lane,+North+Richland+Hills,+TX/4051+Denton+Highway,+Haltom+City,+TX/@32.8523218,-97.2595801,14z/am=t/data=!4m14!4m13!1m5!1m1!1s0x864dd62d3b17a6d9:0x3dc1473a3e64a735!2m2!1d-97.2217257!2d32.8809444!1m5!1m1!1s0x864e777ff7fcbb67:0xc04707b875ac21fb!2m2!1d-97.2661287!2d32.8229183!3e0" xr:uid="{199F9A54-7805-48E3-9FB5-97815EB05630}"/>
    <hyperlink ref="AF31" r:id="rId725" display="https://www.google.com/maps/dir/John+D+Spicer+Elementary+School,+Estes+Park+Road,+Haltom+City,+TX/Green+Valley+Elementary+School,+Smithfield+Road,+Fort+Worth,+TX/@32.873514,-97.2832595,13z/am=t/data=!4m15!4m14!1m5!1m1!1s0x864e77e511ddbb87:0x1ec8fba6147ad1d0!2m2!1d-97.2799826!2d32.857423!1m5!1m1!1s0x864dd637d6ea888f:0x674e7fd67a33bf72!2m2!1d-97.211423!2d32.8901884!3e0!5i1" xr:uid="{3848D936-08E3-4D5F-824C-02F9C9205B51}"/>
    <hyperlink ref="AG31" r:id="rId726" display="https://www.google.com/maps/dir/John+D+Spicer+Elementary+School,+Estes+Park+Road,+Haltom+City,+TX/Walker+Creek+Elementary+School,+Bridge+Street,+North+Richland+Hills,+TX/@32.8473725,-97.2711394,13z/am=t/data=!4m14!4m13!1m5!1m1!1s0x864e77e511ddbb87:0x1ec8fba6147ad1d0!2m2!1d-97.2799826!2d32.857423!1m5!1m1!1s0x864e78bc72660107:0x73ce32cd7c12b4d5!2m2!1d-97.1964823!2d32.856264!3e0" xr:uid="{D0D90F24-7283-4703-B80A-862739B67FEF}"/>
    <hyperlink ref="AH31" r:id="rId727" display="https://www.google.com/maps/dir/John+D+Spicer+Elementary+School,+Estes+Park+Road,+Haltom+City,+TX/Birdville+Center+of+Technology+and+Advanced+Learning,+Mid+Cities+Boulevard,+North+Richland+Hills,+TX/@32.858749,-97.2744635,14z/am=t/data=!4m14!4m13!1m5!1m1!1s0x864e77e511ddbb87:0x1ec8fba6147ad1d0!2m2!1d-97.2799826!2d32.857423!1m5!1m1!1s0x864e786556a8428d:0x15aaffff13f8934e!2m2!1d-97.2327423!2d32.8590812!3e0" xr:uid="{BF4E3790-8196-474D-B5C3-175046688091}"/>
    <hyperlink ref="AI31" r:id="rId728" display="https://www.google.com/maps/dir/John+D+Spicer+Elementary+School,+Estes+Park+Road,+Haltom+City,+TX/6125+E+Belknap+St,+Haltom+City,+TX+76117/@32.8319916,-97.2839622,14z/am=t/data=!4m14!4m13!1m5!1m1!1s0x864e77e511ddbb87:0x1ec8fba6147ad1d0!2m2!1d-97.2799826!2d32.857423!1m5!1m1!1s0x864e79c37af0ed8b:0xee71d08b622a056!2m2!1d-97.2521797!2d32.8064991!3e0" xr:uid="{8A2BB493-98A9-4095-914F-CB4546142C14}"/>
    <hyperlink ref="AJ31" r:id="rId729" display="https://www.google.com/maps/dir/John+D+Spicer+Elementary+School,+Estes+Park+Road,+Haltom+City,+TX/5308+E+Belknap+St,+Haltom+City,+TX+76117/@32.8278143,-97.3076304,13z/am=t/data=!4m15!4m14!1m5!1m1!1s0x864e77e511ddbb87:0x1ec8fba6147ad1d0!2m2!1d-97.2799826!2d32.857423!1m5!1m1!1s0x864e775ed6263c05:0x93f718e964cfff0e!2m2!1d-97.2680675!2d32.7953617!3e0!5i1?entry=ttu" xr:uid="{A2D2B080-65CA-4E64-BD3B-AD4B8ACF610C}"/>
    <hyperlink ref="AK31" r:id="rId730" display="https://www.google.com/maps/dir/John+D+Spicer+Elementary+School,+Estes+Park+Road,+Haltom+City,+TX/Birdville+ISD+Fine+Arts%2FAthletics+Complex,+9200+Mid+Cities+Blvd,+North+Richland+Hills,+TX+76180/@32.8468891,-97.2686433,13z/am=t/data=!4m14!4m13!1m5!1m1!1s0x864e77e511ddbb87:0x1ec8fba6147ad1d0!2m2!1d-97.2799826!2d32.857423!1m5!1m1!1s0x864e787a9ee6bd79:0x642fed4d7cd7199e!2m2!1d-97.1880767!2d32.8593389!3e0" xr:uid="{D345E43D-D571-4EDC-B095-4C0B68EC4BEA}"/>
    <hyperlink ref="AM31" r:id="rId731" display="https://www.google.com/maps/dir/John+D+Spicer+Elementary+School,+Estes+Park+Road,+Haltom+City,+TX/BISD+Plaza,+26+Boulevard,+North+Richland+Hills,+TX/@32.8329066,-97.2769877,14z/am=t/data=!3m1!4b1!4m15!4m14!1m5!1m1!1s0x864e77e511ddbb87:0x1ec8fba6147ad1d0!2m2!1d-97.2799826!2d32.857423!1m5!1m1!1s0x864e796935155401:0xbfe342050ee9145a!2m2!1d-97.2458301!2d32.8117279!3e0!5i1?entry=ttu" xr:uid="{53742C5B-3B63-40D1-8AEB-215CE2305B86}"/>
    <hyperlink ref="AN31" r:id="rId732" display="https://www.google.com/maps/dir/John+D+Spicer+Elementary+School,+Estes+Park+Road,+Haltom+City,+TX/2920+Carson+St,+Haltom+City,+TX+76117/@32.8305884,-97.2854792,14z/am=t/data=!4m15!4m14!1m5!1m1!1s0x864e77e511ddbb87:0x1ec8fba6147ad1d0!2m2!1d-97.2799826!2d32.857423!1m5!1m1!1s0x864e79dd26088795:0x40fad631ba22fe18!2m2!1d-97.2552137!2d32.8036927!3e0!5i1" xr:uid="{95FED8D7-FEF6-4FC8-B0C8-A5536451A6B5}"/>
    <hyperlink ref="AP31" r:id="rId733" display="https://www.google.com/maps/dir/John+D+Spicer+Elementary+School,+Estes+Park+Road,+Haltom+City,+TX/W.+G.+Thomas+Coliseum+sup,+Broadway+Avenue,+Haltom+City,+TX/@32.832649,-97.2848238,14z/am=t/data=!4m15!4m14!1m5!1m1!1s0x864e77e511ddbb87:0x1ec8fba6147ad1d0!2m2!1d-97.2799826!2d32.857423!1m5!1m1!1s0x864e79c4ca605f7b:0x74c16273848a2230!2m2!1d-97.2541386!2d32.8081139!3e0!5i1" xr:uid="{EB645373-4BB3-403E-AFA8-09E6F03E4479}"/>
    <hyperlink ref="AQ31" r:id="rId734" display="https://www.google.com/maps/dir/John+D+Spicer+Elementary+School,+Estes+Park+Road,+Haltom+City,+TX/4051+Denton+Highway,+Haltom+City,+TX/@32.8398932,-97.2899809,14z/am=t/data=!4m14!4m13!1m5!1m1!1s0x864e77e511ddbb87:0x1ec8fba6147ad1d0!2m2!1d-97.2799826!2d32.857423!1m5!1m1!1s0x864e777ff7fcbb67:0xc04707b875ac21fb!2m2!1d-97.2661287!2d32.8229183!3e0" xr:uid="{FAAAAB82-8720-4A15-9DC8-008670C26D57}"/>
    <hyperlink ref="AG32" r:id="rId735" display="https://www.google.com/maps/dir/Green+Valley+Elementary+School,+Smithfield+Road,+Fort+Worth,+TX/Walker+Creek+Elementary+School,+Bridge+Street,+North+Richland+Hills,+TX/@32.8734506,-97.2165565,14z/am=t/data=!4m14!4m13!1m5!1m1!1s0x864dd637d6ea888f:0x674e7fd67a33bf72!2m2!1d-97.211423!2d32.8901884!1m5!1m1!1s0x864e78bc72660107:0x73ce32cd7c12b4d5!2m2!1d-97.1964823!2d32.856264!3e0" xr:uid="{2182260A-8407-4C3F-86F5-C92AF0A67E1D}"/>
    <hyperlink ref="AH32" r:id="rId736" display="https://www.google.com/maps/dir/Green+Valley+Elementary+School,+Smithfield+Road,+Fort+Worth,+TX/Birdville+Center+of+Technology+and+Advanced+Learning,+Mid+Cities+Boulevard,+North+Richland+Hills,+TX/@32.8747393,-97.2421103,14z/am=t/data=!4m15!4m14!1m5!1m1!1s0x864dd637d6ea888f:0x674e7fd67a33bf72!2m2!1d-97.211423!2d32.8901884!1m5!1m1!1s0x864e786556a8428d:0x15aaffff13f8934e!2m2!1d-97.2327423!2d32.8590812!3e0!5i1" xr:uid="{A81BA744-FD5D-45A2-AD7C-11C60D1F0479}"/>
    <hyperlink ref="AI32" r:id="rId737" display="https://www.google.com/maps/dir/Green+Valley+Elementary+School,+Smithfield+Road,+Fort+Worth,+TX/6125+E+Belknap+St,+Haltom+City,+TX+76117/@32.8484806,-97.2639666,13z/am=t/data=!4m14!4m13!1m5!1m1!1s0x864dd637d6ea888f:0x674e7fd67a33bf72!2m2!1d-97.211423!2d32.8901884!1m5!1m1!1s0x864e79c37af0ed8b:0xee71d08b622a056!2m2!1d-97.2521797!2d32.8064991!3e0" xr:uid="{30C1F4B2-CCB3-4308-97E9-DC02EEAFF9EC}"/>
    <hyperlink ref="AJ32" r:id="rId738" display="https://www.google.com/maps/dir/Green+Valley+Elementary+School,+Smithfield+Road,+Fort+Worth,+TX/5308+E+Belknap+St,+Haltom+City,+TX+76117/@32.8400005,-97.2726481,13z/am=t/data=!4m15!4m14!1m5!1m1!1s0x864dd637d6ea888f:0x674e7fd67a33bf72!2m2!1d-97.211423!2d32.8901884!1m5!1m1!1s0x864e775ed6263c05:0x93f718e964cfff0e!2m2!1d-97.2680675!2d32.7953617!3e0!5i1" xr:uid="{F14E3EFF-E03B-4C39-BB24-804F9BB7E443}"/>
    <hyperlink ref="AK32" r:id="rId739" display="https://www.google.com/maps/dir/Green+Valley+Elementary+School,+Smithfield+Road,+Fort+Worth,+TX/Birdville+ISD+Fine+Arts%2FAthletics+Complex,+9200+Mid+Cities+Blvd,+North+Richland+Hills,+TX+76180/@32.8748681,-97.2165565,14z/am=t/data=!4m14!4m13!1m5!1m1!1s0x864dd637d6ea888f:0x674e7fd67a33bf72!2m2!1d-97.211423!2d32.8901884!1m5!1m1!1s0x864e787a9ee6bd79:0x642fed4d7cd7199e!2m2!1d-97.1880767!2d32.8593389!3e0" xr:uid="{A659E132-5502-4C63-A62A-187D9A7F8751}"/>
    <hyperlink ref="AM32" r:id="rId740" display="https://www.google.com/maps/dir/Green+Valley+Elementary+School,+Smithfield+Road,+Fort+Worth,+TX/BISD+Plaza,+26+Boulevard,+North+Richland+Hills,+TX/@32.8510409,-97.2635768,13z/am=t/data=!4m14!4m13!1m5!1m1!1s0x864dd637d6ea888f:0x674e7fd67a33bf72!2m2!1d-97.211423!2d32.8901884!1m5!1m1!1s0x864e796935155401:0xbfe342050ee9145a!2m2!1d-97.2458301!2d32.8117279!3e0" xr:uid="{F39EC12C-A6D9-4EE6-98D5-4A96664936C0}"/>
    <hyperlink ref="AN32" r:id="rId741" display="https://www.google.com/maps/dir/Green+Valley+Elementary+School,+Smithfield+Road,+Fort+Worth,+TX/2920+Carson+St,+Haltom+City,+TX+76117/@32.8400005,-97.2658119,13z/am=t/data=!3m1!4b1!4m14!4m13!1m5!1m1!1s0x864dd637d6ea888f:0x674e7fd67a33bf72!2m2!1d-97.211423!2d32.8901884!1m5!1m1!1s0x864e79dd26088795:0x40fad631ba22fe18!2m2!1d-97.2552137!2d32.8036927!3e0" xr:uid="{C13B149E-E9D5-408A-9490-05D3D0630DAD}"/>
    <hyperlink ref="AP32" r:id="rId742" display="https://www.google.com/maps/dir/Green+Valley+Elementary+School,+Smithfield+Road,+Fort+Worth,+TX/W.+G.+Thomas+Coliseum+sup,+Broadway+Avenue,+Haltom+City,+TX/@32.849138,-97.2677165,13z/am=t/data=!4m14!4m13!1m5!1m1!1s0x864dd637d6ea888f:0x674e7fd67a33bf72!2m2!1d-97.211423!2d32.8901884!1m5!1m1!1s0x864e79c4ca605f7b:0x74c16273848a2230!2m2!1d-97.2541386!2d32.8081139!3e0" xr:uid="{7762B969-9949-453E-A54F-8773D074513B}"/>
    <hyperlink ref="AQ32" r:id="rId743" display="https://www.google.com/maps/dir/Green+Valley+Elementary+School,+Smithfield+Road,+Fort+Worth,+TX/4051+Denton+Highway,+Haltom+City,+TX/@32.8576913,-97.273667,13z/am=t/data=!4m15!4m14!1m5!1m1!1s0x864dd637d6ea888f:0x674e7fd67a33bf72!2m2!1d-97.211423!2d32.8901884!1m5!1m1!1s0x864e777ff7fcbb67:0xc04707b875ac21fb!2m2!1d-97.2661287!2d32.8229183!3e0!5i1?entry=ttu" xr:uid="{A595E561-FC37-411F-8FA1-065787E43CFF}"/>
    <hyperlink ref="AH33" r:id="rId744" display="https://www.google.com/maps/dir/Walker+Creek+Elementary+School,+Bridge+Street,+North+Richland+Hills,+TX/Birdville+Center+of+Technology+and+Advanced+Learning,+Mid+Cities+Boulevard,+North+Richland+Hills,+TX/@32.8591747,-97.2313405,14z/am=t/data=!4m14!4m13!1m5!1m1!1s0x864e78bc72660107:0x73ce32cd7c12b4d5!2m2!1d-97.1964823!2d32.856264!1m5!1m1!1s0x864e786556a8428d:0x15aaffff13f8934e!2m2!1d-97.2327423!2d32.8590812!3e0" xr:uid="{5FCF7E1D-B721-4548-9C0D-3DF5FEBBD563}"/>
    <hyperlink ref="AI33" r:id="rId745" display="https://www.google.com/maps/dir/Walker+Creek+Elementary+School,+Bridge+Street,+North+Richland+Hills,+TX/6125+E+Belknap+St,+Haltom+City,+TX+76117/@32.8315467,-97.2392355,14z/am=t/data=!4m14!4m13!1m5!1m1!1s0x864e78bc72660107:0x73ce32cd7c12b4d5!2m2!1d-97.1964823!2d32.856264!1m5!1m1!1s0x864e79c37af0ed8b:0xee71d08b622a056!2m2!1d-97.2521797!2d32.8064991!3e0" xr:uid="{24CBD299-A790-4886-812E-B67F547FF9E0}"/>
    <hyperlink ref="AJ33" r:id="rId746" display="https://www.google.com/maps/dir/Walker+Creek+Elementary+School,+Bridge+Street,+North+Richland+Hills,+TX/5308+E+Belknap+St,+Haltom+City,+TX+76117/@32.8230991,-97.2654267,13z/am=t/data=!4m14!4m13!1m5!1m1!1s0x864e78bc72660107:0x73ce32cd7c12b4d5!2m2!1d-97.1964823!2d32.856264!1m5!1m1!1s0x864e775ed6263c05:0x93f718e964cfff0e!2m2!1d-97.2680675!2d32.7953617!3e0" xr:uid="{187B8330-C1D1-4B9D-8C7A-4EDDF0341803}"/>
    <hyperlink ref="AK33" r:id="rId747" display="https://www.google.com/maps/dir/Walker+Creek+Elementary+School,+Bridge+Street,+North+Richland+Hills,+TX/Birdville+ISD+Fine+Arts%2FAthletics+Complex,+9200+Mid+Cities+Blvd,+North+Richland+Hills,+TX+76180/@32.8581233,-97.1958369,16z/am=t/data=!4m14!4m13!1m5!1m1!1s0x864e78bc72660107:0x73ce32cd7c12b4d5!2m2!1d-97.1964823!2d32.856264!1m5!1m1!1s0x864e787a9ee6bd79:0x642fed4d7cd7199e!2m2!1d-97.1880767!2d32.8593389!3e0" xr:uid="{429D6BC8-9AB3-4031-94E5-DFF1E4A8A859}"/>
    <hyperlink ref="AM33" r:id="rId748" display="https://www.google.com/maps/dir/Walker+Creek+Elementary+School,+Bridge+Street,+North+Richland+Hills,+TX/BISD+Plaza,+26+Boulevard,+North+Richland+Hills,+TX/@32.8369407,-97.2359903,14z/am=t/data=!4m14!4m13!1m5!1m1!1s0x864e78bc72660107:0x73ce32cd7c12b4d5!2m2!1d-97.1964823!2d32.856264!1m5!1m1!1s0x864e796935155401:0xbfe342050ee9145a!2m2!1d-97.2458301!2d32.8117279!3e0" xr:uid="{5F68B463-620B-4999-BAB1-EA54E984137C}"/>
    <hyperlink ref="AN33" r:id="rId749" display="https://www.google.com/maps/dir/Walker+Creek+Elementary+School,+Bridge+Street,+North+Richland+Hills,+TX/2920+Carson+St,+Haltom+City,+TX+76117/@32.8230991,-97.2585905,13z/am=t/data=!4m14!4m13!1m5!1m1!1s0x864e78bc72660107:0x73ce32cd7c12b4d5!2m2!1d-97.1964823!2d32.856264!1m5!1m1!1s0x864e79dd26088795:0x40fad631ba22fe18!2m2!1d-97.2552137!2d32.8036927!3e0" xr:uid="{C68D13A7-F935-44BF-909A-2138740CCFAB}"/>
    <hyperlink ref="AP33" r:id="rId750" display="https://www.google.com/maps/dir/Walker+Creek+Elementary+School,+Bridge+Street,+North+Richland+Hills,+TX/W.+G.+Thomas+Coliseum+sup,+Broadway+Avenue,+Haltom+City,+TX/@32.8350378,-97.24013,14z/am=t/data=!4m14!4m13!1m5!1m1!1s0x864e78bc72660107:0x73ce32cd7c12b4d5!2m2!1d-97.1964823!2d32.856264!1m5!1m1!1s0x864e79c4ca605f7b:0x74c16273848a2230!2m2!1d-97.2541386!2d32.8081139!3e0" xr:uid="{08025C1B-751A-41CE-93CF-4A32428C518C}"/>
    <hyperlink ref="AQ33" r:id="rId751" display="https://www.google.com/maps/dir/Walker+Creek+Elementary+School,+Bridge+Street,+North+Richland+Hills,+TX/4051+Denton+Highway,+Haltom+City,+TX/@32.8422423,-97.2635902,13z/am=t/data=!3m1!4b1!4m15!4m14!1m5!1m1!1s0x864e78bc72660107:0x73ce32cd7c12b4d5!2m2!1d-97.1964823!2d32.856264!1m5!1m1!1s0x864e777ff7fcbb67:0xc04707b875ac21fb!2m2!1d-97.2661287!2d32.8229183!3e0!5i1?entry=ttu" xr:uid="{D742FE72-89AC-475E-B76F-73EC7B202ED8}"/>
    <hyperlink ref="AI34" r:id="rId752" display="https://www.google.com/maps/dir/Birdville+Center+of+Technology+and+Advanced+Learning,+Mid+Cities+Boulevard,+North+Richland+Hills,+TX/6125+E+Belknap+St,+Haltom+City,+TX+76117/@32.8335262,-97.2464569,14z/am=t/data=!4m14!4m13!1m5!1m1!1s0x864e786556a8428d:0x15aaffff13f8934e!2m2!1d-97.2327423!2d32.8590812!1m5!1m1!1s0x864e79c37af0ed8b:0xee71d08b622a056!2m2!1d-97.2521797!2d32.8064991!3e0" xr:uid="{7D83CC38-8288-4ED4-B4B6-0C46DF14ACAB}"/>
    <hyperlink ref="AJ34" r:id="rId753" display="https://www.google.com/maps/dir/Birdville+Center+of+Technology+and+Advanced+Learning,+Mid+Cities+Boulevard,+North+Richland+Hills,+TX/5308+E+Belknap+St,+Haltom+City,+TX+76117/@32.8251571,-97.2726481,13z/am=t/data=!4m14!4m13!1m5!1m1!1s0x864e786556a8428d:0x15aaffff13f8934e!2m2!1d-97.2327423!2d32.8590812!1m5!1m1!1s0x864e775ed6263c05:0x93f718e964cfff0e!2m2!1d-97.2680675!2d32.7953617!3e0" xr:uid="{77C4DDF1-DBEF-41B3-902B-A3A641D31022}"/>
    <hyperlink ref="AK34" r:id="rId754" display="https://www.google.com/maps/dir/Birdville+Center+of+Technology+and+Advanced+Learning,+Mid+Cities+Boulevard,+North+Richland+Hills,+TX/Birdville+ISD+Fine+Arts%2FAthletics+Complex,+Mid+Cities+Boulevard,+North+Richland+Hills,+TX/@32.8605935,-97.2279797,14z/am=t/data=!4m14!4m13!1m5!1m1!1s0x864e786556a8428d:0x15aaffff13f8934e!2m2!1d-97.2327423!2d32.8590812!1m5!1m1!1s0x864e787a9ee6bd79:0x642fed4d7cd7199e!2m2!1d-97.1880767!2d32.8593389!3e0" xr:uid="{4F1BB785-0349-4CF7-9BED-EDFB95A905B4}"/>
    <hyperlink ref="AM34" r:id="rId755" display="https://www.google.com/maps/dir/Birdville+Center+of+Technology+and+Advanced+Learning,+Mid+Cities+Boulevard,+North+Richland+Hills,+TX/BISD+Plaza,+26+Boulevard,+North+Richland+Hills,+TX/@32.8360865,-97.2488162,14z/am=t/data=!4m14!4m13!1m5!1m1!1s0x864e786556a8428d:0x15aaffff13f8934e!2m2!1d-97.2327423!2d32.8590812!1m5!1m1!1s0x864e796935155401:0xbfe342050ee9145a!2m2!1d-97.2458301!2d32.8117279!3e0" xr:uid="{C66B86BF-9679-4D08-818C-E8EE60FF4655}"/>
    <hyperlink ref="AN34" r:id="rId756" display="https://www.google.com/maps/dir/Birdville+Center+of+Technology+and+Advanced+Learning,+Mid+Cities+Boulevard,+North+Richland+Hills,+TX/2920+Carson+St,+Haltom+City,+TX+76117/@32.8251571,-97.2700321,13z/am=t/data=!4m14!4m13!1m5!1m1!1s0x864e786556a8428d:0x15aaffff13f8934e!2m2!1d-97.2327423!2d32.8590812!1m5!1m1!1s0x864e79dd26088795:0x40fad631ba22fe18!2m2!1d-97.2552137!2d32.8036927!3e0" xr:uid="{AADC8F1D-2A6F-41B8-BD30-F4B96A8DFD98}"/>
    <hyperlink ref="AP34" r:id="rId757" display="https://www.google.com/maps/dir/Birdville+Center+of+Technology+and+Advanced+Learning,+Mid+Cities+Boulevard,+North+Richland+Hills,+TX/W.+G.+Thomas+Coliseum+sup,+Broadway+Avenue,+Haltom+City,+TX/@32.8341836,-97.2529558,14z/am=t/data=!4m14!4m13!1m5!1m1!1s0x864e786556a8428d:0x15aaffff13f8934e!2m2!1d-97.2327423!2d32.8590812!1m5!1m1!1s0x864e79c4ca605f7b:0x74c16273848a2230!2m2!1d-97.2541386!2d32.8081139!3e0" xr:uid="{00E103A6-9227-4FCC-ADA2-304BA50E2C6A}"/>
    <hyperlink ref="AQ34" r:id="rId758" display="https://www.google.com/maps/dir/Birdville+Center+of+Technology+and+Advanced+Learning,+Mid+Cities+Boulevard,+North+Richland+Hills,+TX/4051+Denton+Highway,+Haltom+City,+TX/@32.8415064,-97.2669141,14z/am=t/data=!4m14!4m13!1m5!1m1!1s0x864e786556a8428d:0x15aaffff13f8934e!2m2!1d-97.2327423!2d32.8590812!1m5!1m1!1s0x864e777ff7fcbb67:0xc04707b875ac21fb!2m2!1d-97.2661287!2d32.8229183!3e0" xr:uid="{57C4316E-363D-4EF2-BE77-1FF073804BD1}"/>
    <hyperlink ref="AJ36" r:id="rId759" display="https://www.google.com/maps/dir/6125+E+Belknap+St,+Haltom+City,+TX+76117/5308+E+Belknap+St,+Haltom+City,+TX+76117/@32.8019712,-97.2691653,15z/am=t/data=!4m14!4m13!1m5!1m1!1s0x864e79c37af0ed8b:0xee71d08b622a056!2m2!1d-97.2521797!2d32.8064991!1m5!1m1!1s0x864e775ed6263c05:0x93f718e964cfff0e!2m2!1d-97.2680675!2d32.7953617!3e0" xr:uid="{2A7A2454-4081-4E63-B5F9-D1418D17295F}"/>
    <hyperlink ref="AK36" r:id="rId760" display="https://www.google.com/maps/dir/Birdville+ISD+Fine+Arts%2FAthletics+Complex,+Mid+Cities+Boulevard,+North+Richland+Hills,+TX/6125+E+Belknap+St,+Haltom+City,+TX+76117/@32.8333582,-97.2368016,14z/am=t/data=!4m14!4m13!1m5!1m1!1s0x864e787a9ee6bd79:0x642fed4d7cd7199e!2m2!1d-97.1880767!2d32.8593389!1m5!1m1!1s0x864e79c37af0ed8b:0xee71d08b622a056!2m2!1d-97.2521797!2d32.8064991!3e0" xr:uid="{FB5FEAC8-CC76-48E7-A6FE-DFA7ADFA62FF}"/>
    <hyperlink ref="AM36" r:id="rId761" display="https://www.google.com/maps/dir/BISD+Plaza,+26+Boulevard,+North+Richland+Hills,+TX/6125+E+Belknap+St,+Haltom+City,+TX+76117/@32.8091738,-97.2513945,17z/am=t/data=!4m14!4m13!1m5!1m1!1s0x864e796935155401:0xbfe342050ee9145a!2m2!1d-97.2458301!2d32.8117279!1m5!1m1!1s0x864e79c37af0ed8b:0xee71d08b622a056!2m2!1d-97.2521797!2d32.8064991!3e0" xr:uid="{F9852835-1F0C-4900-BD8F-A53CCA0F7856}"/>
    <hyperlink ref="AN36" r:id="rId762" display="https://www.google.com/maps/dir/6125+E+Belknap+St,+Haltom+City,+TX+76117/2920+Carson+St,+Haltom+City,+TX+76117/@32.8053305,-97.255586,17z/am=t/data=!4m14!4m13!1m5!1m1!1s0x864e79c37af0ed8b:0xee71d08b622a056!2m2!1d-97.2521797!2d32.8064991!1m5!1m1!1s0x864e79dd26088795:0x40fad631ba22fe18!2m2!1d-97.2552137!2d32.8036927!3e0" xr:uid="{62516BE4-3D0F-4F44-BBB9-4FD6EDEB3F4F}"/>
    <hyperlink ref="AP36" r:id="rId763" display="https://www.google.com/maps/dir/6125+E+Belknap+St,+Haltom+City,+TX+76117/W.+G.+Thomas+Coliseum+sup,+Broadway+Avenue,+Haltom+City,+TX/@32.8076143,-97.2551849,17z/am=t/data=!4m14!4m13!1m5!1m1!1s0x864e79c37af0ed8b:0xee71d08b622a056!2m2!1d-97.2521797!2d32.8064991!1m5!1m1!1s0x864e79c4ca605f7b:0x74c16273848a2230!2m2!1d-97.2541386!2d32.8081139!3e0" xr:uid="{822B5CCE-A896-4906-B040-408453EC91FE}"/>
    <hyperlink ref="AQ36" r:id="rId764" display="https://www.google.com/maps/dir/6125+E+Belknap+St,+Haltom+City,+TX+76117/4051+Denton+Highway,+Haltom+City,+TX/@32.8147264,-97.2656536,15z/am=t/data=!4m14!4m13!1m5!1m1!1s0x864e79c37af0ed8b:0xee71d08b622a056!2m2!1d-97.2521797!2d32.8064991!1m5!1m1!1s0x864e777ff7fcbb67:0xc04707b875ac21fb!2m2!1d-97.2661287!2d32.8229183!3e0" xr:uid="{D99F798B-134F-4EF0-B8A7-93736FD6E765}"/>
    <hyperlink ref="AK37" r:id="rId765" display="https://www.google.com/maps/dir/Birdville+ISD+Fine+Arts%2FAthletics+Complex,+Mid+Cities+Boulevard,+North+Richland+Hills,+TX/5308+E+Belknap+St,+Haltom+City,+TX+76117/@32.8248384,-97.2627556,13z/am=t/data=!3m1!4b1!4m15!4m14!1m5!1m1!1s0x864e787a9ee6bd79:0x642fed4d7cd7199e!2m2!1d-97.1880767!2d32.8593389!1m5!1m1!1s0x864e775ed6263c05:0x93f718e964cfff0e!2m2!1d-97.2680675!2d32.7953617!3e0!5i1?entry=ttu" xr:uid="{18072FC3-C4F6-47B9-993A-3F56BB1C642F}"/>
    <hyperlink ref="AM37" r:id="rId766" display="https://www.google.com/maps/dir/BISD+Plaza,+26+Boulevard,+North+Richland+Hills,+TX/5308+E+Belknap+St,+Haltom+City,+TX+76117/@32.8033407,-97.2664537,15z/am=t/data=!4m14!4m13!1m5!1m1!1s0x864e796935155401:0xbfe342050ee9145a!2m2!1d-97.2458301!2d32.8117279!1m5!1m1!1s0x864e775ed6263c05:0x93f718e964cfff0e!2m2!1d-97.2680675!2d32.7953617!3e0" xr:uid="{855D8E32-E2A0-4424-A9BF-F33B1D965030}"/>
    <hyperlink ref="AN37" r:id="rId767" display="https://www.google.com/maps/dir/5308+E+Belknap+St,+Haltom+City,+TX+76117/2920+Carson+St,+Haltom+City,+TX+76117/@32.7998035,-97.2666478,16z/am=t/data=!4m14!4m13!1m5!1m1!1s0x864e775ed6263c05:0x93f718e964cfff0e!2m2!1d-97.2680675!2d32.7953617!1m5!1m1!1s0x864e79dd26088795:0x40fad631ba22fe18!2m2!1d-97.2552137!2d32.8036927!3e0" xr:uid="{3ABBB27C-1203-4A3C-B00D-00642AAA44C4}"/>
    <hyperlink ref="AP37" r:id="rId768" display="https://www.google.com/maps/dir/5308+E+Belknap+St,+Haltom+City,+TX+76117/W.+G.+Thomas+Coliseum+sup,+Broadway+Avenue,+Haltom+City,+TX/@32.8019624,-97.2659924,16z/am=t/data=!4m14!4m13!1m5!1m1!1s0x864e775ed6263c05:0x93f718e964cfff0e!2m2!1d-97.2680675!2d32.7953617!1m5!1m1!1s0x864e79c4ca605f7b:0x74c16273848a2230!2m2!1d-97.2541386!2d32.8081139!3e0" xr:uid="{1043D671-7B39-4396-8056-4C21A127F1D2}"/>
    <hyperlink ref="AQ37" r:id="rId769" display="https://www.google.com/maps/dir/5308+E+Belknap+St,+Haltom+City,+TX+76117/4051+Denton+Highway,+Haltom+City,+TX/@32.8089223,-97.2773385,15z/am=t/data=!4m14!4m13!1m5!1m1!1s0x864e775ed6263c05:0x93f718e964cfff0e!2m2!1d-97.2680675!2d32.7953617!1m5!1m1!1s0x864e777ff7fcbb67:0xc04707b875ac21fb!2m2!1d-97.2661287!2d32.8229183!3e0" xr:uid="{6A30CD63-C235-4259-B42C-290EAB6ABD21}"/>
    <hyperlink ref="AM38" r:id="rId770" display="https://www.google.com/maps/dir/Birdville+ISD+Fine+Arts%2FAthletics+Complex,+9200+Mid+Cities+Blvd,+North+Richland+Hills,+TX+76180/BISD+Plaza,+26+Boulevard,+North+Richland+Hills,+TX/@32.8346486,-97.2335565,14z/am=t/data=!4m14!4m13!1m5!1m1!1s0x864e787a9ee6bd79:0x642fed4d7cd7199e!2m2!1d-97.1880767!2d32.8593389!1m5!1m1!1s0x864e796935155401:0xbfe342050ee9145a!2m2!1d-97.2458301!2d32.8117279!3e0" xr:uid="{A5B0258C-CF69-45E6-9935-C87D0A338C36}"/>
    <hyperlink ref="AN38" r:id="rId771" display="https://www.google.com/maps/dir/Birdville+ISD+Fine+Arts%2FAthletics+Complex,+Mid+Cities+Boulevard,+North+Richland+Hills,+TX/2920+Carson+St,+Haltom+City,+TX+76117/@32.8249106,-97.2561567,13z/am=t/data=!4m14!4m13!1m5!1m1!1s0x864e787a9ee6bd79:0x642fed4d7cd7199e!2m2!1d-97.1880767!2d32.8593389!1m5!1m1!1s0x864e79dd26088795:0x40fad631ba22fe18!2m2!1d-97.2552137!2d32.8036927!3e0" xr:uid="{62C27999-84B6-4563-85B8-466427DC59A9}"/>
    <hyperlink ref="AP38" r:id="rId772" display="https://www.google.com/maps/dir/Birdville+ISD+Fine+Arts%2FAthletics+Complex,+Mid+Cities+Boulevard,+North+Richland+Hills,+TX/W.+G.+Thomas+Coliseum+sup,+Broadway+Avenue,+Haltom+City,+TX/@32.8340156,-97.2376961,14z/am=t/data=!4m14!4m13!1m5!1m1!1s0x864e787a9ee6bd79:0x642fed4d7cd7199e!2m2!1d-97.1880767!2d32.8593389!1m5!1m1!1s0x864e79c4ca605f7b:0x74c16273848a2230!2m2!1d-97.2541386!2d32.8081139!3e0" xr:uid="{6BC4DB72-0EC5-4785-AB6E-7C9F92EE4556}"/>
    <hyperlink ref="AQ38" r:id="rId773" display="https://www.google.com/maps/dir/Birdville+ISD+Fine+Arts%2FAthletics+Complex,+Mid+Cities+Boulevard,+North+Richland+Hills,+TX/4051+Denton+Highway,+Haltom+City,+TX/@32.8412201,-97.2611564,13z/am=t/data=!4m15!4m14!1m5!1m1!1s0x864e787a9ee6bd79:0x642fed4d7cd7199e!2m2!1d-97.1880767!2d32.8593389!1m5!1m1!1s0x864e777ff7fcbb67:0xc04707b875ac21fb!2m2!1d-97.2661287!2d32.8229183!3e0!5i2?entry=ttu" xr:uid="{1D39AD75-39BF-4F91-8B0A-ABA5822A9CCC}"/>
    <hyperlink ref="AN40" r:id="rId774" display="https://www.google.com/maps/dir/BISD+Plaza,+26+Boulevard,+North+Richland+Hills,+TX/2920+Carson+St,+Haltom+City,+TX+76117/@32.807775,-97.2550631,16z/am=t/data=!4m14!4m13!1m5!1m1!1s0x864e796935155401:0xbfe342050ee9145a!2m2!1d-97.2458301!2d32.8117279!1m5!1m1!1s0x864e79dd26088795:0x40fad631ba22fe18!2m2!1d-97.2552137!2d32.8036927!3e0" xr:uid="{FADD365C-BBC7-40DD-91CE-BF8E7C58D22E}"/>
    <hyperlink ref="AP40" r:id="rId775" display="https://www.google.com/maps/dir/W.+G.+Thomas+Coliseum+sup,+Broadway+Avenue,+Haltom+City,+TX/BISD+Plaza,+26+Boulevard,+North+Richland+Hills,+TX/@32.8106671,-97.2532611,16z/am=t/data=!4m14!4m13!1m5!1m1!1s0x864e79c4ca605f7b:0x74c16273848a2230!2m2!1d-97.2541386!2d32.8081139!1m5!1m1!1s0x864e796935155401:0xbfe342050ee9145a!2m2!1d-97.2458301!2d32.8117279!3e0" xr:uid="{BF6E01DE-D530-4C13-88DB-A288204EF8AE}"/>
    <hyperlink ref="AQ40" r:id="rId776" display="https://www.google.com/maps/dir/4051+Denton+Highway,+Haltom+City,+TX/BISD+Plaza,+26+Boulevard,+North+Richland+Hills,+TX/@32.8156775,-97.2635888,15z/am=t/data=!4m14!4m13!1m5!1m1!1s0x864e777ff7fcbb67:0xc04707b875ac21fb!2m2!1d-97.2661287!2d32.8229183!1m5!1m1!1s0x864e796935155401:0xbfe342050ee9145a!2m2!1d-97.2458301!2d32.8117279!3e0" xr:uid="{02284720-8A25-4EC4-A16A-3B8D55E31FFC}"/>
    <hyperlink ref="AP35" r:id="rId777" display="https://www.google.com/maps/dir/W.+G.+Thomas+Coliseum+sup,+Broadway+Avenue,+Haltom+City,+TX/2920+Carson+St,+Haltom+City,+TX+76117/@32.8065139,-97.2537983,17z/am=t/data=!4m14!4m13!1m5!1m1!1s0x864e79c4ca605f7b:0x74c16273848a2230!2m2!1d-97.2541386!2d32.8081139!1m5!1m1!1s0x864e79dd26088795:0x40fad631ba22fe18!2m2!1d-97.2552137!2d32.8036927!3e0" xr:uid="{5EFA19D6-655D-4231-AD58-7F197BA9FCDF}"/>
    <hyperlink ref="AQ35" r:id="rId778" display="https://www.google.com/maps/dir/4051+Denton+Highway,+Haltom+City,+TX/2920+Carson+St,+Haltom+City,+TX+76117/@32.8088801,-97.269426,15z/am=t/data=!4m14!4m13!1m5!1m1!1s0x864e777ff7fcbb67:0xc04707b875ac21fb!2m2!1d-97.2661287!2d32.8229183!1m5!1m1!1s0x864e79dd26088795:0x40fad631ba22fe18!2m2!1d-97.2552137!2d32.8036927!3e0" xr:uid="{F76B7297-B57F-4948-8692-11B0A0968E04}"/>
    <hyperlink ref="AQ42" r:id="rId779" display="https://www.google.com/maps/dir/4051+Denton+Highway,+Haltom+City,+TX/W.+G.+Thomas+Coliseum+sup,+Broadway+Avenue,+Haltom+City,+TX/@32.815375,-97.2638497,16z/am=t/data=!4m14!4m13!1m5!1m1!1s0x864e777ff7fcbb67:0xc04707b875ac21fb!2m2!1d-97.2661287!2d32.8229183!1m5!1m1!1s0x864e79c4ca605f7b:0x74c16273848a2230!2m2!1d-97.2541386!2d32.8081139!3e0" xr:uid="{B5F20460-3F2B-4527-B73C-1EEAC605C58F}"/>
    <hyperlink ref="C2" r:id="rId780" display="https://www.google.com/maps/dir/5501+Haltom+Rd,+Haltom+City,+TX+76137/5201+Holiday+Ln,+North+Richland+Hills,+TX+76180/@32.8407928,-97.2646754,14z/data=!3m1!4b1!4m14!4m13!1m5!1m1!1s0x864e77f294021513:0x44d20fb507e51f3b!2m2!1d-97.2750538!2d32.8467356!1m5!1m1!1s0x864e785c7b34c787:0xd00a06dd1579fd1f!2m2!1d-97.230061!2d32.8418394!3e0" xr:uid="{D2FCEA99-D239-4ECB-A662-08DA59A283CA}"/>
    <hyperlink ref="E39" r:id="rId781" display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xr:uid="{0BE391AA-0C57-4DF2-A894-D615952BA4BB}"/>
    <hyperlink ref="F39" r:id="rId782" display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xr:uid="{14F2D25E-3483-4B55-9DAD-CF1062FB6164}"/>
    <hyperlink ref="G39" r:id="rId783" display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xr:uid="{596DD93E-C51F-4267-B1F9-BBC5560E3CFF}"/>
    <hyperlink ref="H39" r:id="rId784" display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xr:uid="{618A684B-F662-4749-AB9A-F86ABC3ECA41}"/>
    <hyperlink ref="I39" r:id="rId785" display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xr:uid="{071697E3-1024-4868-B730-B1128571E562}"/>
    <hyperlink ref="J39" r:id="rId786" display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xr:uid="{C00EABEF-AAC2-4C17-9B77-2CC9536B5375}"/>
    <hyperlink ref="K39" r:id="rId787" display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xr:uid="{5DE50707-3BE4-48F4-9866-492167E635F5}"/>
    <hyperlink ref="L39" r:id="rId788" display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xr:uid="{FEF85A72-76C5-4FD3-B05B-A8904D4B2A84}"/>
    <hyperlink ref="M39" r:id="rId789" display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xr:uid="{00486664-5E79-4230-BC04-BA690FDA8DED}"/>
    <hyperlink ref="N39" r:id="rId790" display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xr:uid="{5A61F9D4-7765-4A24-A695-B0AD7852959E}"/>
    <hyperlink ref="O39" r:id="rId791" display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xr:uid="{EA53C2E9-085F-4248-B93A-491342B4CA6B}"/>
    <hyperlink ref="P39" r:id="rId792" display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xr:uid="{B21364E5-51D2-4660-93AE-C86E77E75E6C}"/>
    <hyperlink ref="Q39" r:id="rId793" display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xr:uid="{2BE7D611-8571-47F1-BCFF-7A99C35D73D6}"/>
    <hyperlink ref="R39" r:id="rId794" display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xr:uid="{29FFED8E-E60A-46A6-A8DE-15B06C4245E2}"/>
    <hyperlink ref="S39" r:id="rId795" display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xr:uid="{26BCFBD8-53B5-4D35-A655-8AD78FF90CAC}"/>
    <hyperlink ref="T39" r:id="rId796" display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xr:uid="{C30C6C80-FD6F-47F5-AD6E-8CE0095F1420}"/>
    <hyperlink ref="U39" r:id="rId797" display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xr:uid="{AADAEBBB-A990-4252-A2D2-46136B5D9C36}"/>
    <hyperlink ref="V39" r:id="rId798" display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xr:uid="{9C8B0DBA-73AD-4FD9-B2FF-4983B9A9054A}"/>
    <hyperlink ref="W39" r:id="rId799" display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xr:uid="{14760C83-EA98-40F2-8A85-4E3519A01E14}"/>
    <hyperlink ref="X39" r:id="rId800" display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xr:uid="{3FF376D8-F1F5-4442-9C04-5292B55D34A1}"/>
    <hyperlink ref="Y39" r:id="rId801" display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xr:uid="{AA265891-2EB7-44B6-A628-1D37D6E49364}"/>
    <hyperlink ref="Z39" r:id="rId802" display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xr:uid="{136661F4-9717-4D79-A770-244A8648C4BC}"/>
    <hyperlink ref="AA39" r:id="rId803" display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xr:uid="{44A24AF0-C7D1-44BF-B783-D7C1DC296865}"/>
    <hyperlink ref="AB39" r:id="rId804" display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xr:uid="{53B326DE-8FC0-4F32-B222-11F190F982BB}"/>
    <hyperlink ref="AC39" r:id="rId805" display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xr:uid="{FF82168E-5BF0-4A3C-9F79-EAFA95537EB5}"/>
    <hyperlink ref="AD39" r:id="rId806" display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xr:uid="{76FB8A65-AF3E-4465-A6F5-79E6CEE77396}"/>
    <hyperlink ref="AE39" r:id="rId807" display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xr:uid="{A765878B-D2BD-4330-9FC4-BE8086CECF06}"/>
    <hyperlink ref="AF39" r:id="rId808" display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xr:uid="{9907283C-18EF-4919-AF5C-92A7A9C1DA25}"/>
    <hyperlink ref="AG39" r:id="rId809" display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xr:uid="{959462BD-1B07-4C58-AD86-C91E4C91ECA3}"/>
    <hyperlink ref="AH39" r:id="rId810" display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xr:uid="{48D980A7-82F1-48D3-972E-C744FCF1C745}"/>
    <hyperlink ref="AI39" r:id="rId811" display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xr:uid="{A1F034ED-61FC-449E-A455-F03AD47B16D3}"/>
    <hyperlink ref="AJ39" r:id="rId812" display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xr:uid="{EA1C7294-0066-4D15-ADE5-502165411DFD}"/>
    <hyperlink ref="AK39" r:id="rId813" display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xr:uid="{371C2646-F45E-45B3-800E-38657A524688}"/>
    <hyperlink ref="AM39" r:id="rId814" display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xr:uid="{9900EA96-A47A-4794-B23E-DD82D910E2BA}"/>
    <hyperlink ref="AN39" r:id="rId815" display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xr:uid="{CF9C9D7B-EDDA-4917-A82E-F6A1087C9659}"/>
    <hyperlink ref="AP39" r:id="rId816" display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xr:uid="{DA8856F0-4564-450D-9899-0EDCFF2BBB32}"/>
    <hyperlink ref="AQ39" r:id="rId817" display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xr:uid="{7E7A88DB-827F-4A8E-A649-0ECB0A17B90E}"/>
  </hyperlinks>
  <printOptions horizontalCentered="1"/>
  <pageMargins left="0.2" right="0.2" top="0.25" bottom="0.25" header="0.3" footer="0.3"/>
  <pageSetup paperSize="5" scale="89" fitToWidth="0" orientation="landscape" r:id="rId818"/>
  <legacyDrawing r:id="rId8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27"/>
  <sheetViews>
    <sheetView topLeftCell="A130" workbookViewId="0">
      <selection activeCell="C2" sqref="C2"/>
    </sheetView>
  </sheetViews>
  <sheetFormatPr defaultRowHeight="15" x14ac:dyDescent="0.25"/>
  <cols>
    <col min="7" max="7" width="27.85546875" style="16" bestFit="1" customWidth="1"/>
    <col min="10" max="10" width="10.5703125" bestFit="1" customWidth="1"/>
  </cols>
  <sheetData>
    <row r="1" spans="1:13" x14ac:dyDescent="0.25">
      <c r="A1">
        <v>3.9</v>
      </c>
      <c r="B1">
        <v>4.0999999999999996</v>
      </c>
      <c r="C1">
        <v>6.3</v>
      </c>
      <c r="D1">
        <v>3.2</v>
      </c>
      <c r="E1">
        <v>3.4</v>
      </c>
      <c r="F1">
        <v>6.8</v>
      </c>
      <c r="G1" t="s">
        <v>38</v>
      </c>
      <c r="J1" s="14" t="s">
        <v>39</v>
      </c>
    </row>
    <row r="2" spans="1:13" x14ac:dyDescent="0.25">
      <c r="J2" s="14">
        <v>44382</v>
      </c>
    </row>
    <row r="3" spans="1:13" x14ac:dyDescent="0.25">
      <c r="G3" s="16">
        <v>44198</v>
      </c>
      <c r="H3">
        <f>NETWORKDAYS(G3,G3,Table2[Holidays])</f>
        <v>0</v>
      </c>
      <c r="J3" s="14">
        <v>44383</v>
      </c>
    </row>
    <row r="4" spans="1:13" x14ac:dyDescent="0.25">
      <c r="G4" s="16">
        <v>44199</v>
      </c>
      <c r="H4">
        <f>NETWORKDAYS(G4,G4,Table2[Holidays])</f>
        <v>0</v>
      </c>
      <c r="J4" s="14">
        <v>44384</v>
      </c>
    </row>
    <row r="5" spans="1:13" x14ac:dyDescent="0.25">
      <c r="G5" s="16">
        <v>44200</v>
      </c>
      <c r="H5">
        <f>NETWORKDAYS(G5,G5,Table2[Holidays])</f>
        <v>1</v>
      </c>
      <c r="J5" s="14">
        <v>44385</v>
      </c>
    </row>
    <row r="6" spans="1:13" x14ac:dyDescent="0.25">
      <c r="G6" s="16">
        <v>44201</v>
      </c>
      <c r="H6">
        <f>NETWORKDAYS(G6,G6,Table2[Holidays])</f>
        <v>1</v>
      </c>
      <c r="J6" s="14">
        <v>44386</v>
      </c>
    </row>
    <row r="7" spans="1:13" x14ac:dyDescent="0.25">
      <c r="G7" s="16">
        <v>44202</v>
      </c>
      <c r="H7">
        <f>NETWORKDAYS(G7,G7,Table2[Holidays])</f>
        <v>1</v>
      </c>
      <c r="J7" s="14">
        <v>44445</v>
      </c>
    </row>
    <row r="8" spans="1:13" x14ac:dyDescent="0.25">
      <c r="G8" s="16">
        <v>44203</v>
      </c>
      <c r="H8">
        <f>NETWORKDAYS(G8,G8,Table2[Holidays])</f>
        <v>1</v>
      </c>
      <c r="J8" s="14">
        <v>44522</v>
      </c>
    </row>
    <row r="9" spans="1:13" x14ac:dyDescent="0.25">
      <c r="G9" s="16">
        <v>44204</v>
      </c>
      <c r="H9">
        <f>NETWORKDAYS(G9,G9,Table2[Holidays])</f>
        <v>1</v>
      </c>
      <c r="J9" s="14">
        <v>44523</v>
      </c>
    </row>
    <row r="10" spans="1:13" x14ac:dyDescent="0.25">
      <c r="G10" s="16">
        <v>44205</v>
      </c>
      <c r="H10">
        <f>NETWORKDAYS(G10,G10,Table2[Holidays])</f>
        <v>0</v>
      </c>
      <c r="J10" s="14">
        <v>44524</v>
      </c>
    </row>
    <row r="11" spans="1:13" x14ac:dyDescent="0.25">
      <c r="G11" s="16">
        <v>44206</v>
      </c>
      <c r="H11">
        <f>NETWORKDAYS(G11,G11,Table2[Holidays])</f>
        <v>0</v>
      </c>
      <c r="J11" s="14">
        <v>44525</v>
      </c>
    </row>
    <row r="12" spans="1:13" x14ac:dyDescent="0.25">
      <c r="G12" s="16">
        <v>44207</v>
      </c>
      <c r="H12">
        <f>NETWORKDAYS(G12,G12,Table2[Holidays])</f>
        <v>1</v>
      </c>
      <c r="J12" s="14">
        <v>44526</v>
      </c>
    </row>
    <row r="13" spans="1:13" x14ac:dyDescent="0.25">
      <c r="G13" s="16">
        <v>44208</v>
      </c>
      <c r="H13">
        <f>NETWORKDAYS(G13,G13,Table2[Holidays])</f>
        <v>1</v>
      </c>
      <c r="J13" s="14">
        <v>44550</v>
      </c>
    </row>
    <row r="14" spans="1:13" x14ac:dyDescent="0.25">
      <c r="G14" s="16">
        <v>44209</v>
      </c>
      <c r="H14">
        <f>NETWORKDAYS(G14,G14,Table2[Holidays])</f>
        <v>1</v>
      </c>
      <c r="J14" s="14">
        <v>44551</v>
      </c>
    </row>
    <row r="15" spans="1:13" x14ac:dyDescent="0.25">
      <c r="G15" s="16">
        <v>44210</v>
      </c>
      <c r="H15">
        <f>NETWORKDAYS(G15,G15,Table2[Holidays])</f>
        <v>1</v>
      </c>
      <c r="J15" s="14">
        <v>44552</v>
      </c>
      <c r="M15" s="14"/>
    </row>
    <row r="16" spans="1:13" x14ac:dyDescent="0.25">
      <c r="G16" s="16">
        <v>44211</v>
      </c>
      <c r="H16">
        <f>NETWORKDAYS(G16,G16,Table2[Holidays])</f>
        <v>1</v>
      </c>
      <c r="J16" s="14">
        <v>44553</v>
      </c>
    </row>
    <row r="17" spans="7:10" x14ac:dyDescent="0.25">
      <c r="G17" s="16">
        <v>44212</v>
      </c>
      <c r="H17">
        <f>NETWORKDAYS(G17,G17,Table2[Holidays])</f>
        <v>0</v>
      </c>
      <c r="J17" s="14">
        <v>44554</v>
      </c>
    </row>
    <row r="18" spans="7:10" x14ac:dyDescent="0.25">
      <c r="G18" s="16">
        <v>44213</v>
      </c>
      <c r="H18">
        <f>NETWORKDAYS(G18,G18,Table2[Holidays])</f>
        <v>0</v>
      </c>
      <c r="J18" s="14">
        <v>44557</v>
      </c>
    </row>
    <row r="19" spans="7:10" x14ac:dyDescent="0.25">
      <c r="G19" s="16">
        <v>44214</v>
      </c>
      <c r="H19">
        <f>NETWORKDAYS(G19,G19,Table2[Holidays])</f>
        <v>1</v>
      </c>
      <c r="J19" s="14">
        <v>44558</v>
      </c>
    </row>
    <row r="20" spans="7:10" x14ac:dyDescent="0.25">
      <c r="G20" s="16">
        <v>44215</v>
      </c>
      <c r="H20">
        <f>NETWORKDAYS(G20,G20,Table2[Holidays])</f>
        <v>1</v>
      </c>
      <c r="J20" s="14">
        <v>44559</v>
      </c>
    </row>
    <row r="21" spans="7:10" x14ac:dyDescent="0.25">
      <c r="G21" s="16">
        <v>44216</v>
      </c>
      <c r="H21">
        <f>NETWORKDAYS(G21,G21,Table2[Holidays])</f>
        <v>1</v>
      </c>
      <c r="J21" s="14">
        <v>44560</v>
      </c>
    </row>
    <row r="22" spans="7:10" x14ac:dyDescent="0.25">
      <c r="G22" s="16">
        <v>44217</v>
      </c>
      <c r="H22">
        <f>NETWORKDAYS(G22,G22,Table2[Holidays])</f>
        <v>1</v>
      </c>
      <c r="J22" s="14">
        <v>44561</v>
      </c>
    </row>
    <row r="23" spans="7:10" x14ac:dyDescent="0.25">
      <c r="G23" s="16">
        <v>44218</v>
      </c>
      <c r="H23">
        <f>NETWORKDAYS(G23,G23,Table2[Holidays])</f>
        <v>1</v>
      </c>
      <c r="J23" s="14">
        <v>44213</v>
      </c>
    </row>
    <row r="24" spans="7:10" x14ac:dyDescent="0.25">
      <c r="G24" s="16">
        <v>44219</v>
      </c>
      <c r="H24">
        <f>NETWORKDAYS(G24,G24,Table2[Holidays])</f>
        <v>0</v>
      </c>
      <c r="J24" s="14">
        <v>44269</v>
      </c>
    </row>
    <row r="25" spans="7:10" x14ac:dyDescent="0.25">
      <c r="G25" s="16">
        <v>44220</v>
      </c>
      <c r="H25">
        <f>NETWORKDAYS(G25,G25,Table2[Holidays])</f>
        <v>0</v>
      </c>
      <c r="J25" s="14">
        <v>44270</v>
      </c>
    </row>
    <row r="26" spans="7:10" x14ac:dyDescent="0.25">
      <c r="G26" s="16">
        <v>44221</v>
      </c>
      <c r="H26">
        <f>NETWORKDAYS(G26,G26,Table2[Holidays])</f>
        <v>1</v>
      </c>
      <c r="J26" s="14">
        <v>44271</v>
      </c>
    </row>
    <row r="27" spans="7:10" x14ac:dyDescent="0.25">
      <c r="G27" s="16">
        <v>44222</v>
      </c>
      <c r="H27">
        <f>NETWORKDAYS(G27,G27,Table2[Holidays])</f>
        <v>1</v>
      </c>
      <c r="J27" s="14">
        <v>44272</v>
      </c>
    </row>
    <row r="28" spans="7:10" x14ac:dyDescent="0.25">
      <c r="G28" s="16">
        <v>44223</v>
      </c>
      <c r="H28">
        <f>NETWORKDAYS(G28,G28,Table2[Holidays])</f>
        <v>1</v>
      </c>
      <c r="J28" s="14">
        <v>44273</v>
      </c>
    </row>
    <row r="29" spans="7:10" x14ac:dyDescent="0.25">
      <c r="G29" s="16">
        <v>44224</v>
      </c>
      <c r="H29">
        <f>NETWORKDAYS(G29,G29,Table2[Holidays])</f>
        <v>1</v>
      </c>
      <c r="J29" s="14">
        <v>44301</v>
      </c>
    </row>
    <row r="30" spans="7:10" x14ac:dyDescent="0.25">
      <c r="G30" s="16">
        <v>44225</v>
      </c>
      <c r="H30">
        <f>NETWORKDAYS(G30,G30,Table2[Holidays])</f>
        <v>1</v>
      </c>
      <c r="J30" s="14">
        <v>44346</v>
      </c>
    </row>
    <row r="31" spans="7:10" x14ac:dyDescent="0.25">
      <c r="G31" s="16">
        <v>44226</v>
      </c>
      <c r="H31">
        <f>NETWORKDAYS(G31,G31,Table2[Holidays])</f>
        <v>0</v>
      </c>
      <c r="J31" s="14"/>
    </row>
    <row r="32" spans="7:10" x14ac:dyDescent="0.25">
      <c r="G32" s="16">
        <v>44227</v>
      </c>
      <c r="H32">
        <f>NETWORKDAYS(G32,G32,Table2[Holidays])</f>
        <v>0</v>
      </c>
      <c r="J32" s="14"/>
    </row>
    <row r="33" spans="7:10" x14ac:dyDescent="0.25">
      <c r="G33" s="16">
        <v>44228</v>
      </c>
      <c r="H33">
        <f>NETWORKDAYS(G33,G33,Table2[Holidays])</f>
        <v>1</v>
      </c>
      <c r="J33" s="14"/>
    </row>
    <row r="34" spans="7:10" x14ac:dyDescent="0.25">
      <c r="G34" s="16">
        <v>44229</v>
      </c>
      <c r="H34">
        <f>NETWORKDAYS(G34,G34,Table2[Holidays])</f>
        <v>1</v>
      </c>
      <c r="J34" s="14"/>
    </row>
    <row r="35" spans="7:10" x14ac:dyDescent="0.25">
      <c r="G35" s="16">
        <v>44230</v>
      </c>
      <c r="H35">
        <f>NETWORKDAYS(G35,G35,Table2[Holidays])</f>
        <v>1</v>
      </c>
      <c r="J35" s="14"/>
    </row>
    <row r="36" spans="7:10" x14ac:dyDescent="0.25">
      <c r="G36" s="16">
        <v>44231</v>
      </c>
      <c r="H36">
        <f>NETWORKDAYS(G36,G36,Table2[Holidays])</f>
        <v>1</v>
      </c>
      <c r="J36" s="14"/>
    </row>
    <row r="37" spans="7:10" x14ac:dyDescent="0.25">
      <c r="G37" s="16">
        <v>44232</v>
      </c>
      <c r="H37">
        <f>NETWORKDAYS(G37,G37,Table2[Holidays])</f>
        <v>1</v>
      </c>
      <c r="J37" s="14"/>
    </row>
    <row r="38" spans="7:10" x14ac:dyDescent="0.25">
      <c r="G38" s="16">
        <v>44233</v>
      </c>
      <c r="H38">
        <f>NETWORKDAYS(G38,G38,Table2[Holidays])</f>
        <v>0</v>
      </c>
      <c r="J38" s="14"/>
    </row>
    <row r="39" spans="7:10" x14ac:dyDescent="0.25">
      <c r="G39" s="16">
        <v>44234</v>
      </c>
      <c r="H39">
        <f>NETWORKDAYS(G39,G39,Table2[Holidays])</f>
        <v>0</v>
      </c>
      <c r="J39" s="14"/>
    </row>
    <row r="40" spans="7:10" x14ac:dyDescent="0.25">
      <c r="G40" s="16">
        <v>44235</v>
      </c>
      <c r="H40">
        <f>NETWORKDAYS(G40,G40,Table2[Holidays])</f>
        <v>1</v>
      </c>
      <c r="J40" s="14"/>
    </row>
    <row r="41" spans="7:10" x14ac:dyDescent="0.25">
      <c r="G41" s="16">
        <v>44236</v>
      </c>
      <c r="H41">
        <f>NETWORKDAYS(G41,G41,Table2[Holidays])</f>
        <v>1</v>
      </c>
      <c r="J41" s="14"/>
    </row>
    <row r="42" spans="7:10" x14ac:dyDescent="0.25">
      <c r="G42" s="16">
        <v>44237</v>
      </c>
      <c r="H42">
        <f>NETWORKDAYS(G42,G42,Table2[Holidays])</f>
        <v>1</v>
      </c>
      <c r="J42" s="14"/>
    </row>
    <row r="43" spans="7:10" x14ac:dyDescent="0.25">
      <c r="G43" s="16">
        <v>44238</v>
      </c>
      <c r="H43">
        <f>NETWORKDAYS(G43,G43,Table2[Holidays])</f>
        <v>1</v>
      </c>
      <c r="J43" s="14"/>
    </row>
    <row r="44" spans="7:10" x14ac:dyDescent="0.25">
      <c r="G44" s="16">
        <v>44239</v>
      </c>
      <c r="H44">
        <f>NETWORKDAYS(G44,G44,Table2[Holidays])</f>
        <v>1</v>
      </c>
      <c r="J44" s="14"/>
    </row>
    <row r="45" spans="7:10" x14ac:dyDescent="0.25">
      <c r="G45" s="16">
        <v>44240</v>
      </c>
      <c r="H45">
        <f>NETWORKDAYS(G45,G45,Table2[Holidays])</f>
        <v>0</v>
      </c>
      <c r="J45" s="14"/>
    </row>
    <row r="46" spans="7:10" x14ac:dyDescent="0.25">
      <c r="G46" s="16">
        <v>44241</v>
      </c>
      <c r="H46">
        <f>NETWORKDAYS(G46,G46,Table2[Holidays])</f>
        <v>0</v>
      </c>
      <c r="J46" s="14"/>
    </row>
    <row r="47" spans="7:10" x14ac:dyDescent="0.25">
      <c r="G47" s="16">
        <v>44242</v>
      </c>
      <c r="H47">
        <f>NETWORKDAYS(G47,G47,Table2[Holidays])</f>
        <v>1</v>
      </c>
      <c r="J47" s="14"/>
    </row>
    <row r="48" spans="7:10" x14ac:dyDescent="0.25">
      <c r="G48" s="16">
        <v>44243</v>
      </c>
      <c r="H48">
        <f>NETWORKDAYS(G48,G48,Table2[Holidays])</f>
        <v>1</v>
      </c>
      <c r="J48" s="14"/>
    </row>
    <row r="49" spans="7:10" x14ac:dyDescent="0.25">
      <c r="G49" s="16">
        <v>44244</v>
      </c>
      <c r="H49">
        <f>NETWORKDAYS(G49,G49,Table2[Holidays])</f>
        <v>1</v>
      </c>
      <c r="J49" s="14"/>
    </row>
    <row r="50" spans="7:10" x14ac:dyDescent="0.25">
      <c r="G50" s="16">
        <v>44245</v>
      </c>
      <c r="H50">
        <f>NETWORKDAYS(G50,G50,Table2[Holidays])</f>
        <v>1</v>
      </c>
      <c r="J50" s="14"/>
    </row>
    <row r="51" spans="7:10" x14ac:dyDescent="0.25">
      <c r="G51" s="16">
        <v>44246</v>
      </c>
      <c r="H51">
        <f>NETWORKDAYS(G51,G51,Table2[Holidays])</f>
        <v>1</v>
      </c>
      <c r="J51" s="14"/>
    </row>
    <row r="52" spans="7:10" x14ac:dyDescent="0.25">
      <c r="G52" s="16">
        <v>44247</v>
      </c>
      <c r="H52">
        <f>NETWORKDAYS(G52,G52,Table2[Holidays])</f>
        <v>0</v>
      </c>
      <c r="J52" s="14"/>
    </row>
    <row r="53" spans="7:10" x14ac:dyDescent="0.25">
      <c r="G53" s="16">
        <v>44248</v>
      </c>
      <c r="H53">
        <f>NETWORKDAYS(G53,G53,Table2[Holidays])</f>
        <v>0</v>
      </c>
      <c r="J53" s="14"/>
    </row>
    <row r="54" spans="7:10" x14ac:dyDescent="0.25">
      <c r="G54" s="16">
        <v>44249</v>
      </c>
      <c r="H54">
        <f>NETWORKDAYS(G54,G54,Table2[Holidays])</f>
        <v>1</v>
      </c>
      <c r="J54" s="14"/>
    </row>
    <row r="55" spans="7:10" x14ac:dyDescent="0.25">
      <c r="G55" s="16">
        <v>44250</v>
      </c>
      <c r="H55">
        <f>NETWORKDAYS(G55,G55,Table2[Holidays])</f>
        <v>1</v>
      </c>
      <c r="J55" s="14"/>
    </row>
    <row r="56" spans="7:10" x14ac:dyDescent="0.25">
      <c r="G56" s="16">
        <v>44251</v>
      </c>
      <c r="H56">
        <f>NETWORKDAYS(G56,G56,Table2[Holidays])</f>
        <v>1</v>
      </c>
      <c r="J56" s="14"/>
    </row>
    <row r="57" spans="7:10" x14ac:dyDescent="0.25">
      <c r="G57" s="16">
        <v>44252</v>
      </c>
      <c r="H57">
        <f>NETWORKDAYS(G57,G57,Table2[Holidays])</f>
        <v>1</v>
      </c>
      <c r="J57" s="14"/>
    </row>
    <row r="58" spans="7:10" x14ac:dyDescent="0.25">
      <c r="G58" s="16">
        <v>44253</v>
      </c>
      <c r="H58">
        <f>NETWORKDAYS(G58,G58,Table2[Holidays])</f>
        <v>1</v>
      </c>
      <c r="J58" s="14"/>
    </row>
    <row r="59" spans="7:10" x14ac:dyDescent="0.25">
      <c r="G59" s="16">
        <v>44254</v>
      </c>
      <c r="H59">
        <f>NETWORKDAYS(G59,G59,Table2[Holidays])</f>
        <v>0</v>
      </c>
      <c r="J59" s="14"/>
    </row>
    <row r="60" spans="7:10" x14ac:dyDescent="0.25">
      <c r="G60" s="16">
        <v>44255</v>
      </c>
      <c r="H60">
        <f>NETWORKDAYS(G60,G60,Table2[Holidays])</f>
        <v>0</v>
      </c>
      <c r="J60" s="14"/>
    </row>
    <row r="61" spans="7:10" x14ac:dyDescent="0.25">
      <c r="G61" s="16">
        <v>44256</v>
      </c>
      <c r="H61">
        <f>NETWORKDAYS(G61,G61,Table2[Holidays])</f>
        <v>1</v>
      </c>
      <c r="J61" s="14"/>
    </row>
    <row r="62" spans="7:10" x14ac:dyDescent="0.25">
      <c r="G62" s="16">
        <v>44257</v>
      </c>
      <c r="H62">
        <f>NETWORKDAYS(G62,G62,Table2[Holidays])</f>
        <v>1</v>
      </c>
      <c r="J62" s="14"/>
    </row>
    <row r="63" spans="7:10" x14ac:dyDescent="0.25">
      <c r="G63" s="16">
        <v>44258</v>
      </c>
      <c r="H63">
        <f>NETWORKDAYS(G63,G63,Table2[Holidays])</f>
        <v>1</v>
      </c>
      <c r="J63" s="14"/>
    </row>
    <row r="64" spans="7:10" x14ac:dyDescent="0.25">
      <c r="G64" s="16">
        <v>44259</v>
      </c>
      <c r="H64">
        <f>NETWORKDAYS(G64,G64,Table2[Holidays])</f>
        <v>1</v>
      </c>
      <c r="J64" s="14"/>
    </row>
    <row r="65" spans="7:10" x14ac:dyDescent="0.25">
      <c r="G65" s="16">
        <v>44260</v>
      </c>
      <c r="H65">
        <f>NETWORKDAYS(G65,G65,Table2[Holidays])</f>
        <v>1</v>
      </c>
      <c r="J65" s="14"/>
    </row>
    <row r="66" spans="7:10" x14ac:dyDescent="0.25">
      <c r="G66" s="16">
        <v>44261</v>
      </c>
      <c r="H66">
        <f>NETWORKDAYS(G66,G66,Table2[Holidays])</f>
        <v>0</v>
      </c>
      <c r="J66" s="14"/>
    </row>
    <row r="67" spans="7:10" x14ac:dyDescent="0.25">
      <c r="G67" s="16">
        <v>44262</v>
      </c>
      <c r="H67">
        <f>NETWORKDAYS(G67,G67,Table2[Holidays])</f>
        <v>0</v>
      </c>
      <c r="J67" s="14"/>
    </row>
    <row r="68" spans="7:10" x14ac:dyDescent="0.25">
      <c r="G68" s="16">
        <v>44263</v>
      </c>
      <c r="H68">
        <f>NETWORKDAYS(G68,G68,Table2[Holidays])</f>
        <v>1</v>
      </c>
      <c r="J68" s="14"/>
    </row>
    <row r="69" spans="7:10" x14ac:dyDescent="0.25">
      <c r="G69" s="16">
        <v>44264</v>
      </c>
      <c r="H69">
        <f>NETWORKDAYS(G69,G69,Table2[Holidays])</f>
        <v>1</v>
      </c>
      <c r="J69" s="14"/>
    </row>
    <row r="70" spans="7:10" x14ac:dyDescent="0.25">
      <c r="G70" s="16">
        <v>44265</v>
      </c>
      <c r="H70">
        <f>NETWORKDAYS(G70,G70,Table2[Holidays])</f>
        <v>1</v>
      </c>
      <c r="J70" s="14"/>
    </row>
    <row r="71" spans="7:10" x14ac:dyDescent="0.25">
      <c r="G71" s="16">
        <v>44266</v>
      </c>
      <c r="H71">
        <f>NETWORKDAYS(G71,G71,Table2[Holidays])</f>
        <v>1</v>
      </c>
      <c r="J71" s="14"/>
    </row>
    <row r="72" spans="7:10" x14ac:dyDescent="0.25">
      <c r="G72" s="16">
        <v>44267</v>
      </c>
      <c r="H72">
        <f>NETWORKDAYS(G72,G72,Table2[Holidays])</f>
        <v>1</v>
      </c>
      <c r="J72" s="14"/>
    </row>
    <row r="73" spans="7:10" x14ac:dyDescent="0.25">
      <c r="G73" s="16">
        <v>44268</v>
      </c>
      <c r="H73">
        <f>NETWORKDAYS(G73,G73,Table2[Holidays])</f>
        <v>0</v>
      </c>
      <c r="J73" s="14"/>
    </row>
    <row r="74" spans="7:10" x14ac:dyDescent="0.25">
      <c r="G74" s="16">
        <v>44269</v>
      </c>
      <c r="H74">
        <f>NETWORKDAYS(G74,G74,Table2[Holidays])</f>
        <v>0</v>
      </c>
      <c r="J74" s="14"/>
    </row>
    <row r="75" spans="7:10" x14ac:dyDescent="0.25">
      <c r="G75" s="16">
        <v>44270</v>
      </c>
      <c r="H75">
        <f>NETWORKDAYS(G75,G75,Table2[Holidays])</f>
        <v>0</v>
      </c>
      <c r="J75" s="14"/>
    </row>
    <row r="76" spans="7:10" x14ac:dyDescent="0.25">
      <c r="G76" s="16">
        <v>44271</v>
      </c>
      <c r="H76">
        <f>NETWORKDAYS(G76,G76,Table2[Holidays])</f>
        <v>0</v>
      </c>
      <c r="J76" s="14"/>
    </row>
    <row r="77" spans="7:10" x14ac:dyDescent="0.25">
      <c r="G77" s="16">
        <v>44272</v>
      </c>
      <c r="H77">
        <f>NETWORKDAYS(G77,G77,Table2[Holidays])</f>
        <v>0</v>
      </c>
      <c r="J77" s="14"/>
    </row>
    <row r="78" spans="7:10" x14ac:dyDescent="0.25">
      <c r="G78" s="16">
        <v>44273</v>
      </c>
      <c r="H78">
        <f>NETWORKDAYS(G78,G78,Table2[Holidays])</f>
        <v>0</v>
      </c>
      <c r="J78" s="14"/>
    </row>
    <row r="79" spans="7:10" x14ac:dyDescent="0.25">
      <c r="G79" s="16">
        <v>44274</v>
      </c>
      <c r="H79">
        <f>NETWORKDAYS(G79,G79,Table2[Holidays])</f>
        <v>1</v>
      </c>
      <c r="J79" s="14"/>
    </row>
    <row r="80" spans="7:10" x14ac:dyDescent="0.25">
      <c r="G80" s="16">
        <v>44275</v>
      </c>
      <c r="H80">
        <f>NETWORKDAYS(G80,G80,Table2[Holidays])</f>
        <v>0</v>
      </c>
      <c r="J80" s="14"/>
    </row>
    <row r="81" spans="7:10" x14ac:dyDescent="0.25">
      <c r="G81" s="16">
        <v>44276</v>
      </c>
      <c r="H81">
        <f>NETWORKDAYS(G81,G81,Table2[Holidays])</f>
        <v>0</v>
      </c>
      <c r="J81" s="14"/>
    </row>
    <row r="82" spans="7:10" x14ac:dyDescent="0.25">
      <c r="G82" s="16">
        <v>44277</v>
      </c>
      <c r="H82">
        <f>NETWORKDAYS(G82,G82,Table2[Holidays])</f>
        <v>1</v>
      </c>
      <c r="J82" s="14"/>
    </row>
    <row r="83" spans="7:10" x14ac:dyDescent="0.25">
      <c r="G83" s="16">
        <v>44278</v>
      </c>
      <c r="H83">
        <f>NETWORKDAYS(G83,G83,Table2[Holidays])</f>
        <v>1</v>
      </c>
      <c r="J83" s="14"/>
    </row>
    <row r="84" spans="7:10" x14ac:dyDescent="0.25">
      <c r="G84" s="16">
        <v>44279</v>
      </c>
      <c r="H84">
        <f>NETWORKDAYS(G84,G84,Table2[Holidays])</f>
        <v>1</v>
      </c>
      <c r="J84" s="14"/>
    </row>
    <row r="85" spans="7:10" x14ac:dyDescent="0.25">
      <c r="G85" s="16">
        <v>44280</v>
      </c>
      <c r="H85">
        <f>NETWORKDAYS(G85,G85,Table2[Holidays])</f>
        <v>1</v>
      </c>
      <c r="J85" s="14"/>
    </row>
    <row r="86" spans="7:10" x14ac:dyDescent="0.25">
      <c r="G86" s="16">
        <v>44281</v>
      </c>
      <c r="H86">
        <f>NETWORKDAYS(G86,G86,Table2[Holidays])</f>
        <v>1</v>
      </c>
      <c r="J86" s="14"/>
    </row>
    <row r="87" spans="7:10" x14ac:dyDescent="0.25">
      <c r="G87" s="16">
        <v>44282</v>
      </c>
      <c r="H87">
        <f>NETWORKDAYS(G87,G87,Table2[Holidays])</f>
        <v>0</v>
      </c>
      <c r="J87" s="14"/>
    </row>
    <row r="88" spans="7:10" x14ac:dyDescent="0.25">
      <c r="G88" s="16">
        <v>44283</v>
      </c>
      <c r="H88">
        <f>NETWORKDAYS(G88,G88,Table2[Holidays])</f>
        <v>0</v>
      </c>
      <c r="J88" s="14"/>
    </row>
    <row r="89" spans="7:10" x14ac:dyDescent="0.25">
      <c r="G89" s="16">
        <v>44284</v>
      </c>
      <c r="H89">
        <f>NETWORKDAYS(G89,G89,Table2[Holidays])</f>
        <v>1</v>
      </c>
      <c r="J89" s="14"/>
    </row>
    <row r="90" spans="7:10" x14ac:dyDescent="0.25">
      <c r="G90" s="16">
        <v>44285</v>
      </c>
      <c r="H90">
        <f>NETWORKDAYS(G90,G90,Table2[Holidays])</f>
        <v>1</v>
      </c>
      <c r="J90" s="14"/>
    </row>
    <row r="91" spans="7:10" x14ac:dyDescent="0.25">
      <c r="G91" s="16">
        <v>44286</v>
      </c>
      <c r="H91">
        <f>NETWORKDAYS(G91,G91,Table2[Holidays])</f>
        <v>1</v>
      </c>
      <c r="J91" s="14"/>
    </row>
    <row r="92" spans="7:10" x14ac:dyDescent="0.25">
      <c r="G92" s="16">
        <v>44287</v>
      </c>
      <c r="H92">
        <f>NETWORKDAYS(G92,G92,Table2[Holidays])</f>
        <v>1</v>
      </c>
      <c r="J92" s="14"/>
    </row>
    <row r="93" spans="7:10" x14ac:dyDescent="0.25">
      <c r="G93" s="16">
        <v>44288</v>
      </c>
      <c r="H93">
        <f>NETWORKDAYS(G93,G93,Table2[Holidays])</f>
        <v>1</v>
      </c>
      <c r="J93" s="14"/>
    </row>
    <row r="94" spans="7:10" x14ac:dyDescent="0.25">
      <c r="G94" s="16">
        <v>44289</v>
      </c>
      <c r="H94">
        <f>NETWORKDAYS(G94,G94,Table2[Holidays])</f>
        <v>0</v>
      </c>
      <c r="J94" s="14"/>
    </row>
    <row r="95" spans="7:10" x14ac:dyDescent="0.25">
      <c r="G95" s="16">
        <v>44290</v>
      </c>
      <c r="H95">
        <f>NETWORKDAYS(G95,G95,Table2[Holidays])</f>
        <v>0</v>
      </c>
      <c r="J95" s="14"/>
    </row>
    <row r="96" spans="7:10" x14ac:dyDescent="0.25">
      <c r="G96" s="16">
        <v>44291</v>
      </c>
      <c r="H96">
        <f>NETWORKDAYS(G96,G96,Table2[Holidays])</f>
        <v>1</v>
      </c>
      <c r="J96" s="14"/>
    </row>
    <row r="97" spans="7:10" x14ac:dyDescent="0.25">
      <c r="G97" s="16">
        <v>44292</v>
      </c>
      <c r="H97">
        <f>NETWORKDAYS(G97,G97,Table2[Holidays])</f>
        <v>1</v>
      </c>
      <c r="J97" s="14"/>
    </row>
    <row r="98" spans="7:10" x14ac:dyDescent="0.25">
      <c r="G98" s="16">
        <v>44293</v>
      </c>
      <c r="H98">
        <f>NETWORKDAYS(G98,G98,Table2[Holidays])</f>
        <v>1</v>
      </c>
      <c r="J98" s="14"/>
    </row>
    <row r="99" spans="7:10" x14ac:dyDescent="0.25">
      <c r="G99" s="16">
        <v>44294</v>
      </c>
      <c r="H99">
        <f>NETWORKDAYS(G99,G99,Table2[Holidays])</f>
        <v>1</v>
      </c>
      <c r="J99" s="14"/>
    </row>
    <row r="100" spans="7:10" x14ac:dyDescent="0.25">
      <c r="G100" s="16">
        <v>44295</v>
      </c>
      <c r="H100">
        <f>NETWORKDAYS(G100,G100,Table2[Holidays])</f>
        <v>1</v>
      </c>
      <c r="J100" s="14"/>
    </row>
    <row r="101" spans="7:10" x14ac:dyDescent="0.25">
      <c r="G101" s="16">
        <v>44296</v>
      </c>
      <c r="H101">
        <f>NETWORKDAYS(G101,G101,Table2[Holidays])</f>
        <v>0</v>
      </c>
      <c r="J101" s="14"/>
    </row>
    <row r="102" spans="7:10" x14ac:dyDescent="0.25">
      <c r="G102" s="16">
        <v>44297</v>
      </c>
      <c r="H102">
        <f>NETWORKDAYS(G102,G102,Table2[Holidays])</f>
        <v>0</v>
      </c>
      <c r="J102" s="14"/>
    </row>
    <row r="103" spans="7:10" x14ac:dyDescent="0.25">
      <c r="G103" s="16">
        <v>44298</v>
      </c>
      <c r="H103">
        <f>NETWORKDAYS(G103,G103,Table2[Holidays])</f>
        <v>1</v>
      </c>
      <c r="J103" s="14"/>
    </row>
    <row r="104" spans="7:10" x14ac:dyDescent="0.25">
      <c r="G104" s="16">
        <v>44299</v>
      </c>
      <c r="H104">
        <f>NETWORKDAYS(G104,G104,Table2[Holidays])</f>
        <v>1</v>
      </c>
      <c r="J104" s="14"/>
    </row>
    <row r="105" spans="7:10" x14ac:dyDescent="0.25">
      <c r="G105" s="16">
        <v>44300</v>
      </c>
      <c r="H105">
        <f>NETWORKDAYS(G105,G105,Table2[Holidays])</f>
        <v>1</v>
      </c>
      <c r="J105" s="14"/>
    </row>
    <row r="106" spans="7:10" x14ac:dyDescent="0.25">
      <c r="G106" s="16">
        <v>44301</v>
      </c>
      <c r="H106">
        <f>NETWORKDAYS(G106,G106,Table2[Holidays])</f>
        <v>0</v>
      </c>
      <c r="J106" s="14"/>
    </row>
    <row r="107" spans="7:10" x14ac:dyDescent="0.25">
      <c r="G107" s="16">
        <v>44302</v>
      </c>
      <c r="H107">
        <f>NETWORKDAYS(G107,G107,Table2[Holidays])</f>
        <v>1</v>
      </c>
      <c r="J107" s="14"/>
    </row>
    <row r="108" spans="7:10" x14ac:dyDescent="0.25">
      <c r="G108" s="16">
        <v>44303</v>
      </c>
      <c r="H108">
        <f>NETWORKDAYS(G108,G108,Table2[Holidays])</f>
        <v>0</v>
      </c>
      <c r="J108" s="14"/>
    </row>
    <row r="109" spans="7:10" x14ac:dyDescent="0.25">
      <c r="G109" s="16">
        <v>44304</v>
      </c>
      <c r="H109">
        <f>NETWORKDAYS(G109,G109,Table2[Holidays])</f>
        <v>0</v>
      </c>
      <c r="J109" s="14"/>
    </row>
    <row r="110" spans="7:10" x14ac:dyDescent="0.25">
      <c r="G110" s="16">
        <v>44305</v>
      </c>
      <c r="H110">
        <f>NETWORKDAYS(G110,G110,Table2[Holidays])</f>
        <v>1</v>
      </c>
      <c r="J110" s="14"/>
    </row>
    <row r="111" spans="7:10" x14ac:dyDescent="0.25">
      <c r="G111" s="16">
        <v>44306</v>
      </c>
      <c r="H111">
        <f>NETWORKDAYS(G111,G111,Table2[Holidays])</f>
        <v>1</v>
      </c>
      <c r="J111" s="14"/>
    </row>
    <row r="112" spans="7:10" x14ac:dyDescent="0.25">
      <c r="G112" s="16">
        <v>44307</v>
      </c>
      <c r="H112">
        <f>NETWORKDAYS(G112,G112,Table2[Holidays])</f>
        <v>1</v>
      </c>
      <c r="J112" s="14"/>
    </row>
    <row r="113" spans="7:10" x14ac:dyDescent="0.25">
      <c r="G113" s="16">
        <v>44308</v>
      </c>
      <c r="H113">
        <f>NETWORKDAYS(G113,G113,Table2[Holidays])</f>
        <v>1</v>
      </c>
      <c r="J113" s="14"/>
    </row>
    <row r="114" spans="7:10" x14ac:dyDescent="0.25">
      <c r="G114" s="16">
        <v>44309</v>
      </c>
      <c r="H114">
        <f>NETWORKDAYS(G114,G114,Table2[Holidays])</f>
        <v>1</v>
      </c>
      <c r="J114" s="14"/>
    </row>
    <row r="115" spans="7:10" x14ac:dyDescent="0.25">
      <c r="G115" s="16">
        <v>44310</v>
      </c>
      <c r="H115">
        <f>NETWORKDAYS(G115,G115,Table2[Holidays])</f>
        <v>0</v>
      </c>
      <c r="J115" s="14"/>
    </row>
    <row r="116" spans="7:10" x14ac:dyDescent="0.25">
      <c r="G116" s="16">
        <v>44311</v>
      </c>
      <c r="H116">
        <f>NETWORKDAYS(G116,G116,Table2[Holidays])</f>
        <v>0</v>
      </c>
      <c r="J116" s="14"/>
    </row>
    <row r="117" spans="7:10" x14ac:dyDescent="0.25">
      <c r="G117" s="16">
        <v>44312</v>
      </c>
      <c r="H117">
        <f>NETWORKDAYS(G117,G117,Table2[Holidays])</f>
        <v>1</v>
      </c>
      <c r="J117" s="14"/>
    </row>
    <row r="118" spans="7:10" x14ac:dyDescent="0.25">
      <c r="G118" s="16">
        <v>44313</v>
      </c>
      <c r="H118">
        <f>NETWORKDAYS(G118,G118,Table2[Holidays])</f>
        <v>1</v>
      </c>
      <c r="J118" s="14"/>
    </row>
    <row r="119" spans="7:10" x14ac:dyDescent="0.25">
      <c r="G119" s="16">
        <v>44314</v>
      </c>
      <c r="H119">
        <f>NETWORKDAYS(G119,G119,Table2[Holidays])</f>
        <v>1</v>
      </c>
      <c r="J119" s="14"/>
    </row>
    <row r="120" spans="7:10" x14ac:dyDescent="0.25">
      <c r="G120" s="16">
        <v>44315</v>
      </c>
      <c r="H120">
        <f>NETWORKDAYS(G120,G120,Table2[Holidays])</f>
        <v>1</v>
      </c>
      <c r="J120" s="14"/>
    </row>
    <row r="121" spans="7:10" x14ac:dyDescent="0.25">
      <c r="G121" s="16">
        <v>44316</v>
      </c>
      <c r="H121">
        <f>NETWORKDAYS(G121,G121,Table2[Holidays])</f>
        <v>1</v>
      </c>
      <c r="J121" s="14"/>
    </row>
    <row r="122" spans="7:10" x14ac:dyDescent="0.25">
      <c r="G122" s="16">
        <v>44317</v>
      </c>
      <c r="H122">
        <f>NETWORKDAYS(G122,G122,Table2[Holidays])</f>
        <v>0</v>
      </c>
      <c r="J122" s="14"/>
    </row>
    <row r="123" spans="7:10" x14ac:dyDescent="0.25">
      <c r="G123" s="16">
        <v>44318</v>
      </c>
      <c r="H123">
        <f>NETWORKDAYS(G123,G123,Table2[Holidays])</f>
        <v>0</v>
      </c>
      <c r="J123" s="14"/>
    </row>
    <row r="124" spans="7:10" x14ac:dyDescent="0.25">
      <c r="G124" s="16">
        <v>44319</v>
      </c>
      <c r="H124">
        <f>NETWORKDAYS(G124,G124,Table2[Holidays])</f>
        <v>1</v>
      </c>
      <c r="J124" s="14"/>
    </row>
    <row r="125" spans="7:10" x14ac:dyDescent="0.25">
      <c r="G125" s="16">
        <v>44320</v>
      </c>
      <c r="H125">
        <f>NETWORKDAYS(G125,G125,Table2[Holidays])</f>
        <v>1</v>
      </c>
      <c r="J125" s="14"/>
    </row>
    <row r="126" spans="7:10" x14ac:dyDescent="0.25">
      <c r="G126" s="16">
        <v>44321</v>
      </c>
      <c r="H126">
        <f>NETWORKDAYS(G126,G126,Table2[Holidays])</f>
        <v>1</v>
      </c>
      <c r="J126" s="14"/>
    </row>
    <row r="127" spans="7:10" x14ac:dyDescent="0.25">
      <c r="G127" s="16">
        <v>44322</v>
      </c>
      <c r="H127">
        <f>NETWORKDAYS(G127,G127,Table2[Holidays])</f>
        <v>1</v>
      </c>
      <c r="J127" s="14"/>
    </row>
    <row r="128" spans="7:10" x14ac:dyDescent="0.25">
      <c r="G128" s="16">
        <v>44323</v>
      </c>
      <c r="H128">
        <f>NETWORKDAYS(G128,G128,Table2[Holidays])</f>
        <v>1</v>
      </c>
      <c r="J128" s="14"/>
    </row>
    <row r="129" spans="7:10" x14ac:dyDescent="0.25">
      <c r="G129" s="16">
        <v>44324</v>
      </c>
      <c r="H129">
        <f>NETWORKDAYS(G129,G129,Table2[Holidays])</f>
        <v>0</v>
      </c>
      <c r="J129" s="14"/>
    </row>
    <row r="130" spans="7:10" x14ac:dyDescent="0.25">
      <c r="G130" s="16">
        <v>44325</v>
      </c>
      <c r="H130">
        <f>NETWORKDAYS(G130,G130,Table2[Holidays])</f>
        <v>0</v>
      </c>
      <c r="J130" s="14"/>
    </row>
    <row r="131" spans="7:10" x14ac:dyDescent="0.25">
      <c r="G131" s="16">
        <v>44326</v>
      </c>
      <c r="H131">
        <f>NETWORKDAYS(G131,G131,Table2[Holidays])</f>
        <v>1</v>
      </c>
      <c r="J131" s="14"/>
    </row>
    <row r="132" spans="7:10" x14ac:dyDescent="0.25">
      <c r="G132" s="16">
        <v>44327</v>
      </c>
      <c r="H132">
        <f>NETWORKDAYS(G132,G132,Table2[Holidays])</f>
        <v>1</v>
      </c>
      <c r="J132" s="14"/>
    </row>
    <row r="133" spans="7:10" x14ac:dyDescent="0.25">
      <c r="G133" s="16">
        <v>44328</v>
      </c>
      <c r="H133">
        <f>NETWORKDAYS(G133,G133,Table2[Holidays])</f>
        <v>1</v>
      </c>
      <c r="J133" s="14"/>
    </row>
    <row r="134" spans="7:10" x14ac:dyDescent="0.25">
      <c r="G134" s="16">
        <v>44329</v>
      </c>
      <c r="H134">
        <f>NETWORKDAYS(G134,G134,Table2[Holidays])</f>
        <v>1</v>
      </c>
      <c r="J134" s="14"/>
    </row>
    <row r="135" spans="7:10" x14ac:dyDescent="0.25">
      <c r="G135" s="16">
        <v>44330</v>
      </c>
      <c r="H135">
        <f>NETWORKDAYS(G135,G135,Table2[Holidays])</f>
        <v>1</v>
      </c>
      <c r="J135" s="14"/>
    </row>
    <row r="136" spans="7:10" x14ac:dyDescent="0.25">
      <c r="G136" s="16">
        <v>44331</v>
      </c>
      <c r="H136">
        <f>NETWORKDAYS(G136,G136,Table2[Holidays])</f>
        <v>0</v>
      </c>
      <c r="J136" s="14"/>
    </row>
    <row r="137" spans="7:10" x14ac:dyDescent="0.25">
      <c r="G137" s="16">
        <v>44332</v>
      </c>
      <c r="H137">
        <f>NETWORKDAYS(G137,G137,Table2[Holidays])</f>
        <v>0</v>
      </c>
      <c r="J137" s="14"/>
    </row>
    <row r="138" spans="7:10" x14ac:dyDescent="0.25">
      <c r="G138" s="16">
        <v>44333</v>
      </c>
      <c r="H138">
        <f>NETWORKDAYS(G138,G138,Table2[Holidays])</f>
        <v>1</v>
      </c>
      <c r="J138" s="14"/>
    </row>
    <row r="139" spans="7:10" x14ac:dyDescent="0.25">
      <c r="G139" s="16">
        <v>44334</v>
      </c>
      <c r="H139">
        <f>NETWORKDAYS(G139,G139,Table2[Holidays])</f>
        <v>1</v>
      </c>
      <c r="J139" s="14"/>
    </row>
    <row r="140" spans="7:10" x14ac:dyDescent="0.25">
      <c r="G140" s="16">
        <v>44335</v>
      </c>
      <c r="H140">
        <f>NETWORKDAYS(G140,G140,Table2[Holidays])</f>
        <v>1</v>
      </c>
      <c r="J140" s="14"/>
    </row>
    <row r="141" spans="7:10" x14ac:dyDescent="0.25">
      <c r="G141" s="16">
        <v>44336</v>
      </c>
      <c r="H141">
        <f>NETWORKDAYS(G141,G141,Table2[Holidays])</f>
        <v>1</v>
      </c>
      <c r="J141" s="14"/>
    </row>
    <row r="142" spans="7:10" x14ac:dyDescent="0.25">
      <c r="G142" s="16">
        <v>44337</v>
      </c>
      <c r="H142">
        <f>NETWORKDAYS(G142,G142,Table2[Holidays])</f>
        <v>1</v>
      </c>
      <c r="J142" s="14"/>
    </row>
    <row r="143" spans="7:10" x14ac:dyDescent="0.25">
      <c r="G143" s="16">
        <v>44338</v>
      </c>
      <c r="H143">
        <f>NETWORKDAYS(G143,G143,Table2[Holidays])</f>
        <v>0</v>
      </c>
      <c r="J143" s="14"/>
    </row>
    <row r="144" spans="7:10" x14ac:dyDescent="0.25">
      <c r="G144" s="16">
        <v>44339</v>
      </c>
      <c r="H144">
        <f>NETWORKDAYS(G144,G144,Table2[Holidays])</f>
        <v>0</v>
      </c>
      <c r="J144" s="14"/>
    </row>
    <row r="145" spans="7:10" x14ac:dyDescent="0.25">
      <c r="G145" s="16">
        <v>44340</v>
      </c>
      <c r="H145">
        <f>NETWORKDAYS(G145,G145,Table2[Holidays])</f>
        <v>1</v>
      </c>
      <c r="J145" s="14"/>
    </row>
    <row r="146" spans="7:10" x14ac:dyDescent="0.25">
      <c r="G146" s="16">
        <v>44341</v>
      </c>
      <c r="H146">
        <f>NETWORKDAYS(G146,G146,Table2[Holidays])</f>
        <v>1</v>
      </c>
      <c r="J146" s="14"/>
    </row>
    <row r="147" spans="7:10" x14ac:dyDescent="0.25">
      <c r="G147" s="16">
        <v>44342</v>
      </c>
      <c r="H147">
        <f>NETWORKDAYS(G147,G147,Table2[Holidays])</f>
        <v>1</v>
      </c>
      <c r="J147" s="14"/>
    </row>
    <row r="148" spans="7:10" x14ac:dyDescent="0.25">
      <c r="G148" s="16">
        <v>44343</v>
      </c>
      <c r="H148">
        <f>NETWORKDAYS(G148,G148,Table2[Holidays])</f>
        <v>1</v>
      </c>
      <c r="J148" s="14"/>
    </row>
    <row r="149" spans="7:10" x14ac:dyDescent="0.25">
      <c r="G149" s="16">
        <v>44344</v>
      </c>
      <c r="H149">
        <f>NETWORKDAYS(G149,G149,Table2[Holidays])</f>
        <v>1</v>
      </c>
      <c r="J149" s="14"/>
    </row>
    <row r="150" spans="7:10" x14ac:dyDescent="0.25">
      <c r="G150" s="16">
        <v>44345</v>
      </c>
      <c r="H150">
        <f>NETWORKDAYS(G150,G150,Table2[Holidays])</f>
        <v>0</v>
      </c>
      <c r="J150" s="14"/>
    </row>
    <row r="151" spans="7:10" x14ac:dyDescent="0.25">
      <c r="G151" s="16">
        <v>44346</v>
      </c>
      <c r="H151">
        <f>NETWORKDAYS(G151,G151,Table2[Holidays])</f>
        <v>0</v>
      </c>
      <c r="J151" s="14"/>
    </row>
    <row r="152" spans="7:10" x14ac:dyDescent="0.25">
      <c r="G152" s="16">
        <v>44347</v>
      </c>
      <c r="H152">
        <f>NETWORKDAYS(G152,G152,Table2[Holidays])</f>
        <v>1</v>
      </c>
      <c r="J152" s="14"/>
    </row>
    <row r="153" spans="7:10" x14ac:dyDescent="0.25">
      <c r="G153" s="16">
        <v>44348</v>
      </c>
      <c r="H153">
        <f>NETWORKDAYS(G153,G153,Table2[Holidays])</f>
        <v>1</v>
      </c>
      <c r="J153" s="14"/>
    </row>
    <row r="154" spans="7:10" x14ac:dyDescent="0.25">
      <c r="G154" s="16">
        <v>44349</v>
      </c>
      <c r="H154">
        <f>NETWORKDAYS(G154,G154,Table2[Holidays])</f>
        <v>1</v>
      </c>
      <c r="J154" s="14"/>
    </row>
    <row r="155" spans="7:10" x14ac:dyDescent="0.25">
      <c r="G155" s="16">
        <v>44350</v>
      </c>
      <c r="H155">
        <f>NETWORKDAYS(G155,G155,Table2[Holidays])</f>
        <v>1</v>
      </c>
      <c r="J155" s="14"/>
    </row>
    <row r="156" spans="7:10" x14ac:dyDescent="0.25">
      <c r="G156" s="16">
        <v>44351</v>
      </c>
      <c r="H156">
        <f>NETWORKDAYS(G156,G156,Table2[Holidays])</f>
        <v>1</v>
      </c>
      <c r="J156" s="14"/>
    </row>
    <row r="157" spans="7:10" x14ac:dyDescent="0.25">
      <c r="G157" s="16">
        <v>44352</v>
      </c>
      <c r="H157">
        <f>NETWORKDAYS(G157,G157,Table2[Holidays])</f>
        <v>0</v>
      </c>
      <c r="J157" s="14"/>
    </row>
    <row r="158" spans="7:10" x14ac:dyDescent="0.25">
      <c r="G158" s="16">
        <v>44353</v>
      </c>
      <c r="H158">
        <f>NETWORKDAYS(G158,G158,Table2[Holidays])</f>
        <v>0</v>
      </c>
      <c r="J158" s="14"/>
    </row>
    <row r="159" spans="7:10" x14ac:dyDescent="0.25">
      <c r="G159" s="16">
        <v>44354</v>
      </c>
      <c r="H159">
        <f>NETWORKDAYS(G159,G159,Table2[Holidays])</f>
        <v>1</v>
      </c>
      <c r="J159" s="14"/>
    </row>
    <row r="160" spans="7:10" x14ac:dyDescent="0.25">
      <c r="G160" s="16">
        <v>44355</v>
      </c>
      <c r="H160">
        <f>NETWORKDAYS(G160,G160,Table2[Holidays])</f>
        <v>1</v>
      </c>
      <c r="J160" s="14"/>
    </row>
    <row r="161" spans="7:10" x14ac:dyDescent="0.25">
      <c r="G161" s="16">
        <v>44356</v>
      </c>
      <c r="H161">
        <f>NETWORKDAYS(G161,G161,Table2[Holidays])</f>
        <v>1</v>
      </c>
      <c r="J161" s="14"/>
    </row>
    <row r="162" spans="7:10" x14ac:dyDescent="0.25">
      <c r="G162" s="16">
        <v>44357</v>
      </c>
      <c r="H162">
        <f>NETWORKDAYS(G162,G162,Table2[Holidays])</f>
        <v>1</v>
      </c>
      <c r="J162" s="14"/>
    </row>
    <row r="163" spans="7:10" x14ac:dyDescent="0.25">
      <c r="G163" s="16">
        <v>44358</v>
      </c>
      <c r="H163">
        <f>NETWORKDAYS(G163,G163,Table2[Holidays])</f>
        <v>1</v>
      </c>
      <c r="J163" s="14"/>
    </row>
    <row r="164" spans="7:10" x14ac:dyDescent="0.25">
      <c r="G164" s="16">
        <v>44359</v>
      </c>
      <c r="H164">
        <f>NETWORKDAYS(G164,G164,Table2[Holidays])</f>
        <v>0</v>
      </c>
      <c r="J164" s="14"/>
    </row>
    <row r="165" spans="7:10" x14ac:dyDescent="0.25">
      <c r="G165" s="16">
        <v>44360</v>
      </c>
      <c r="H165">
        <f>NETWORKDAYS(G165,G165,Table2[Holidays])</f>
        <v>0</v>
      </c>
      <c r="J165" s="14"/>
    </row>
    <row r="166" spans="7:10" x14ac:dyDescent="0.25">
      <c r="G166" s="16">
        <v>44361</v>
      </c>
      <c r="H166">
        <f>NETWORKDAYS(G166,G166,Table2[Holidays])</f>
        <v>1</v>
      </c>
      <c r="J166" s="14"/>
    </row>
    <row r="167" spans="7:10" x14ac:dyDescent="0.25">
      <c r="G167" s="16">
        <v>44362</v>
      </c>
      <c r="H167">
        <f>NETWORKDAYS(G167,G167,Table2[Holidays])</f>
        <v>1</v>
      </c>
      <c r="J167" s="14"/>
    </row>
    <row r="168" spans="7:10" x14ac:dyDescent="0.25">
      <c r="G168" s="16">
        <v>44363</v>
      </c>
      <c r="H168">
        <f>NETWORKDAYS(G168,G168,Table2[Holidays])</f>
        <v>1</v>
      </c>
      <c r="J168" s="14"/>
    </row>
    <row r="169" spans="7:10" x14ac:dyDescent="0.25">
      <c r="G169" s="16">
        <v>44364</v>
      </c>
      <c r="H169">
        <f>NETWORKDAYS(G169,G169,Table2[Holidays])</f>
        <v>1</v>
      </c>
      <c r="J169" s="14"/>
    </row>
    <row r="170" spans="7:10" x14ac:dyDescent="0.25">
      <c r="G170" s="16">
        <v>44365</v>
      </c>
      <c r="H170">
        <f>NETWORKDAYS(G170,G170,Table2[Holidays])</f>
        <v>1</v>
      </c>
      <c r="J170" s="14"/>
    </row>
    <row r="171" spans="7:10" x14ac:dyDescent="0.25">
      <c r="G171" s="16">
        <v>44366</v>
      </c>
      <c r="H171">
        <f>NETWORKDAYS(G171,G171,Table2[Holidays])</f>
        <v>0</v>
      </c>
      <c r="J171" s="14"/>
    </row>
    <row r="172" spans="7:10" x14ac:dyDescent="0.25">
      <c r="G172" s="16">
        <v>44367</v>
      </c>
      <c r="H172">
        <f>NETWORKDAYS(G172,G172,Table2[Holidays])</f>
        <v>0</v>
      </c>
      <c r="J172" s="14"/>
    </row>
    <row r="173" spans="7:10" x14ac:dyDescent="0.25">
      <c r="G173" s="16">
        <v>44368</v>
      </c>
      <c r="H173">
        <f>NETWORKDAYS(G173,G173,Table2[Holidays])</f>
        <v>1</v>
      </c>
      <c r="J173" s="14"/>
    </row>
    <row r="174" spans="7:10" x14ac:dyDescent="0.25">
      <c r="G174" s="16">
        <v>44369</v>
      </c>
      <c r="H174">
        <f>NETWORKDAYS(G174,G174,Table2[Holidays])</f>
        <v>1</v>
      </c>
      <c r="J174" s="14"/>
    </row>
    <row r="175" spans="7:10" x14ac:dyDescent="0.25">
      <c r="G175" s="16">
        <v>44370</v>
      </c>
      <c r="H175">
        <f>NETWORKDAYS(G175,G175,Table2[Holidays])</f>
        <v>1</v>
      </c>
      <c r="J175" s="14"/>
    </row>
    <row r="176" spans="7:10" x14ac:dyDescent="0.25">
      <c r="G176" s="16">
        <v>44371</v>
      </c>
      <c r="H176">
        <f>NETWORKDAYS(G176,G176,Table2[Holidays])</f>
        <v>1</v>
      </c>
      <c r="J176" s="14"/>
    </row>
    <row r="177" spans="7:10" x14ac:dyDescent="0.25">
      <c r="G177" s="16">
        <v>44372</v>
      </c>
      <c r="H177">
        <f>NETWORKDAYS(G177,G177,Table2[Holidays])</f>
        <v>1</v>
      </c>
      <c r="J177" s="14"/>
    </row>
    <row r="178" spans="7:10" x14ac:dyDescent="0.25">
      <c r="G178" s="16">
        <v>44373</v>
      </c>
      <c r="H178">
        <f>NETWORKDAYS(G178,G178,Table2[Holidays])</f>
        <v>0</v>
      </c>
      <c r="J178" s="14"/>
    </row>
    <row r="179" spans="7:10" x14ac:dyDescent="0.25">
      <c r="G179" s="16">
        <v>44374</v>
      </c>
      <c r="H179">
        <f>NETWORKDAYS(G179,G179,Table2[Holidays])</f>
        <v>0</v>
      </c>
      <c r="J179" s="14"/>
    </row>
    <row r="180" spans="7:10" x14ac:dyDescent="0.25">
      <c r="G180" s="16">
        <v>44375</v>
      </c>
      <c r="H180">
        <f>NETWORKDAYS(G180,G180,Table2[Holidays])</f>
        <v>1</v>
      </c>
      <c r="J180" s="14"/>
    </row>
    <row r="181" spans="7:10" x14ac:dyDescent="0.25">
      <c r="G181" s="16">
        <v>44376</v>
      </c>
      <c r="H181">
        <f>NETWORKDAYS(G181,G181,Table2[Holidays])</f>
        <v>1</v>
      </c>
      <c r="J181" s="14"/>
    </row>
    <row r="182" spans="7:10" x14ac:dyDescent="0.25">
      <c r="G182" s="16">
        <v>44377</v>
      </c>
      <c r="H182">
        <f>NETWORKDAYS(G182,G182,Table2[Holidays])</f>
        <v>1</v>
      </c>
      <c r="J182" s="14"/>
    </row>
    <row r="183" spans="7:10" x14ac:dyDescent="0.25">
      <c r="G183" s="16">
        <v>44378</v>
      </c>
      <c r="H183">
        <f>NETWORKDAYS(G183,G183,Table2[Holidays])</f>
        <v>1</v>
      </c>
      <c r="J183" s="14"/>
    </row>
    <row r="184" spans="7:10" x14ac:dyDescent="0.25">
      <c r="G184" s="16">
        <v>44379</v>
      </c>
      <c r="H184">
        <f>NETWORKDAYS(G184,G184,Table2[Holidays])</f>
        <v>1</v>
      </c>
      <c r="J184" s="14"/>
    </row>
    <row r="185" spans="7:10" x14ac:dyDescent="0.25">
      <c r="G185" s="16">
        <v>44380</v>
      </c>
      <c r="H185">
        <f>NETWORKDAYS(G185,G185,Table2[Holidays])</f>
        <v>0</v>
      </c>
      <c r="J185" s="14"/>
    </row>
    <row r="186" spans="7:10" x14ac:dyDescent="0.25">
      <c r="G186" s="16">
        <v>44381</v>
      </c>
      <c r="H186">
        <f>NETWORKDAYS(G186,G186,Table2[Holidays])</f>
        <v>0</v>
      </c>
      <c r="J186" s="14"/>
    </row>
    <row r="187" spans="7:10" x14ac:dyDescent="0.25">
      <c r="G187" s="16">
        <v>44382</v>
      </c>
      <c r="H187">
        <f>NETWORKDAYS(G187,G187,Table2[Holidays])</f>
        <v>0</v>
      </c>
      <c r="J187" s="14"/>
    </row>
    <row r="188" spans="7:10" x14ac:dyDescent="0.25">
      <c r="G188" s="16">
        <v>44383</v>
      </c>
      <c r="H188">
        <f>NETWORKDAYS(G188,G188,Table2[Holidays])</f>
        <v>0</v>
      </c>
      <c r="J188" s="14"/>
    </row>
    <row r="189" spans="7:10" x14ac:dyDescent="0.25">
      <c r="G189" s="16">
        <v>44384</v>
      </c>
      <c r="H189">
        <f>NETWORKDAYS(G189,G189,Table2[Holidays])</f>
        <v>0</v>
      </c>
      <c r="J189" s="14"/>
    </row>
    <row r="190" spans="7:10" x14ac:dyDescent="0.25">
      <c r="G190" s="16">
        <v>44385</v>
      </c>
      <c r="H190">
        <f>NETWORKDAYS(G190,G190,Table2[Holidays])</f>
        <v>0</v>
      </c>
      <c r="J190" s="14"/>
    </row>
    <row r="191" spans="7:10" x14ac:dyDescent="0.25">
      <c r="G191" s="16">
        <v>44386</v>
      </c>
      <c r="H191">
        <f>NETWORKDAYS(G191,G191,Table2[Holidays])</f>
        <v>0</v>
      </c>
      <c r="J191" s="14"/>
    </row>
    <row r="192" spans="7:10" x14ac:dyDescent="0.25">
      <c r="G192" s="16">
        <v>44387</v>
      </c>
      <c r="H192">
        <f>NETWORKDAYS(G192,G192,Table2[Holidays])</f>
        <v>0</v>
      </c>
      <c r="J192" s="14"/>
    </row>
    <row r="193" spans="7:10" x14ac:dyDescent="0.25">
      <c r="G193" s="16">
        <v>44388</v>
      </c>
      <c r="H193">
        <f>NETWORKDAYS(G193,G193,Table2[Holidays])</f>
        <v>0</v>
      </c>
      <c r="J193" s="14"/>
    </row>
    <row r="194" spans="7:10" x14ac:dyDescent="0.25">
      <c r="G194" s="16">
        <v>44389</v>
      </c>
      <c r="H194">
        <f>NETWORKDAYS(G194,G194,Table2[Holidays])</f>
        <v>1</v>
      </c>
      <c r="J194" s="14"/>
    </row>
    <row r="195" spans="7:10" x14ac:dyDescent="0.25">
      <c r="G195" s="16">
        <v>44390</v>
      </c>
      <c r="H195">
        <f>NETWORKDAYS(G195,G195,Table2[Holidays])</f>
        <v>1</v>
      </c>
      <c r="J195" s="14"/>
    </row>
    <row r="196" spans="7:10" x14ac:dyDescent="0.25">
      <c r="G196" s="16">
        <v>44391</v>
      </c>
      <c r="H196">
        <f>NETWORKDAYS(G196,G196,Table2[Holidays])</f>
        <v>1</v>
      </c>
      <c r="J196" s="14"/>
    </row>
    <row r="197" spans="7:10" x14ac:dyDescent="0.25">
      <c r="G197" s="16">
        <v>44392</v>
      </c>
      <c r="H197">
        <f>NETWORKDAYS(G197,G197,Table2[Holidays])</f>
        <v>1</v>
      </c>
      <c r="J197" s="14"/>
    </row>
    <row r="198" spans="7:10" x14ac:dyDescent="0.25">
      <c r="G198" s="16">
        <v>44393</v>
      </c>
      <c r="H198">
        <f>NETWORKDAYS(G198,G198,Table2[Holidays])</f>
        <v>1</v>
      </c>
      <c r="J198" s="14"/>
    </row>
    <row r="199" spans="7:10" x14ac:dyDescent="0.25">
      <c r="G199" s="16">
        <v>44394</v>
      </c>
      <c r="H199">
        <f>NETWORKDAYS(G199,G199,Table2[Holidays])</f>
        <v>0</v>
      </c>
      <c r="J199" s="14"/>
    </row>
    <row r="200" spans="7:10" x14ac:dyDescent="0.25">
      <c r="G200" s="16">
        <v>44395</v>
      </c>
      <c r="H200">
        <f>NETWORKDAYS(G200,G200,Table2[Holidays])</f>
        <v>0</v>
      </c>
      <c r="J200" s="14"/>
    </row>
    <row r="201" spans="7:10" x14ac:dyDescent="0.25">
      <c r="G201" s="16">
        <v>44396</v>
      </c>
      <c r="H201">
        <f>NETWORKDAYS(G201,G201,Table2[Holidays])</f>
        <v>1</v>
      </c>
      <c r="J201" s="14"/>
    </row>
    <row r="202" spans="7:10" x14ac:dyDescent="0.25">
      <c r="G202" s="16">
        <v>44397</v>
      </c>
      <c r="H202">
        <f>NETWORKDAYS(G202,G202,Table2[Holidays])</f>
        <v>1</v>
      </c>
      <c r="J202" s="14"/>
    </row>
    <row r="203" spans="7:10" x14ac:dyDescent="0.25">
      <c r="G203" s="16">
        <v>44398</v>
      </c>
      <c r="H203">
        <f>NETWORKDAYS(G203,G203,Table2[Holidays])</f>
        <v>1</v>
      </c>
      <c r="J203" s="14"/>
    </row>
    <row r="204" spans="7:10" x14ac:dyDescent="0.25">
      <c r="G204" s="16">
        <v>44399</v>
      </c>
      <c r="H204">
        <f>NETWORKDAYS(G204,G204,Table2[Holidays])</f>
        <v>1</v>
      </c>
      <c r="J204" s="14"/>
    </row>
    <row r="205" spans="7:10" x14ac:dyDescent="0.25">
      <c r="G205" s="16">
        <v>44400</v>
      </c>
      <c r="H205">
        <f>NETWORKDAYS(G205,G205,Table2[Holidays])</f>
        <v>1</v>
      </c>
      <c r="J205" s="14"/>
    </row>
    <row r="206" spans="7:10" x14ac:dyDescent="0.25">
      <c r="G206" s="16">
        <v>44401</v>
      </c>
      <c r="H206">
        <f>NETWORKDAYS(G206,G206,Table2[Holidays])</f>
        <v>0</v>
      </c>
      <c r="J206" s="14"/>
    </row>
    <row r="207" spans="7:10" x14ac:dyDescent="0.25">
      <c r="G207" s="16">
        <v>44402</v>
      </c>
      <c r="H207">
        <f>NETWORKDAYS(G207,G207,Table2[Holidays])</f>
        <v>0</v>
      </c>
      <c r="J207" s="14"/>
    </row>
    <row r="208" spans="7:10" x14ac:dyDescent="0.25">
      <c r="G208" s="16">
        <v>44403</v>
      </c>
      <c r="H208">
        <f>NETWORKDAYS(G208,G208,Table2[Holidays])</f>
        <v>1</v>
      </c>
      <c r="J208" s="14"/>
    </row>
    <row r="209" spans="7:10" x14ac:dyDescent="0.25">
      <c r="G209" s="16">
        <v>44404</v>
      </c>
      <c r="H209">
        <f>NETWORKDAYS(G209,G209,Table2[Holidays])</f>
        <v>1</v>
      </c>
      <c r="J209" s="14"/>
    </row>
    <row r="210" spans="7:10" x14ac:dyDescent="0.25">
      <c r="G210" s="16">
        <v>44405</v>
      </c>
      <c r="H210">
        <f>NETWORKDAYS(G210,G210,Table2[Holidays])</f>
        <v>1</v>
      </c>
      <c r="J210" s="14"/>
    </row>
    <row r="211" spans="7:10" x14ac:dyDescent="0.25">
      <c r="G211" s="16">
        <v>44406</v>
      </c>
      <c r="H211">
        <f>NETWORKDAYS(G211,G211,Table2[Holidays])</f>
        <v>1</v>
      </c>
      <c r="J211" s="14"/>
    </row>
    <row r="212" spans="7:10" x14ac:dyDescent="0.25">
      <c r="G212" s="16">
        <v>44407</v>
      </c>
      <c r="H212">
        <f>NETWORKDAYS(G212,G212,Table2[Holidays])</f>
        <v>1</v>
      </c>
      <c r="J212" s="14"/>
    </row>
    <row r="213" spans="7:10" x14ac:dyDescent="0.25">
      <c r="G213" s="16">
        <v>44408</v>
      </c>
      <c r="H213">
        <f>NETWORKDAYS(G213,G213,Table2[Holidays])</f>
        <v>0</v>
      </c>
      <c r="J213" s="14"/>
    </row>
    <row r="214" spans="7:10" x14ac:dyDescent="0.25">
      <c r="G214" s="16">
        <v>44409</v>
      </c>
      <c r="H214">
        <f>NETWORKDAYS(G214,G214,Table2[Holidays])</f>
        <v>0</v>
      </c>
      <c r="J214" s="14"/>
    </row>
    <row r="215" spans="7:10" x14ac:dyDescent="0.25">
      <c r="G215" s="16">
        <v>44410</v>
      </c>
      <c r="H215">
        <f>NETWORKDAYS(G215,G215,Table2[Holidays])</f>
        <v>1</v>
      </c>
      <c r="J215" s="14"/>
    </row>
    <row r="216" spans="7:10" x14ac:dyDescent="0.25">
      <c r="G216" s="16">
        <v>44411</v>
      </c>
      <c r="H216">
        <f>NETWORKDAYS(G216,G216,Table2[Holidays])</f>
        <v>1</v>
      </c>
      <c r="J216" s="14"/>
    </row>
    <row r="217" spans="7:10" x14ac:dyDescent="0.25">
      <c r="G217" s="16">
        <v>44412</v>
      </c>
      <c r="H217">
        <f>NETWORKDAYS(G217,G217,Table2[Holidays])</f>
        <v>1</v>
      </c>
      <c r="J217" s="14"/>
    </row>
    <row r="218" spans="7:10" x14ac:dyDescent="0.25">
      <c r="G218" s="16">
        <v>44413</v>
      </c>
      <c r="H218">
        <f>NETWORKDAYS(G218,G218,Table2[Holidays])</f>
        <v>1</v>
      </c>
      <c r="J218" s="14"/>
    </row>
    <row r="219" spans="7:10" x14ac:dyDescent="0.25">
      <c r="G219" s="16">
        <v>44414</v>
      </c>
      <c r="H219">
        <f>NETWORKDAYS(G219,G219,Table2[Holidays])</f>
        <v>1</v>
      </c>
      <c r="J219" s="14"/>
    </row>
    <row r="220" spans="7:10" x14ac:dyDescent="0.25">
      <c r="G220" s="16">
        <v>44415</v>
      </c>
      <c r="H220">
        <f>NETWORKDAYS(G220,G220,Table2[Holidays])</f>
        <v>0</v>
      </c>
      <c r="J220" s="14"/>
    </row>
    <row r="221" spans="7:10" x14ac:dyDescent="0.25">
      <c r="G221" s="16">
        <v>44416</v>
      </c>
      <c r="H221">
        <f>NETWORKDAYS(G221,G221,Table2[Holidays])</f>
        <v>0</v>
      </c>
      <c r="J221" s="14"/>
    </row>
    <row r="222" spans="7:10" x14ac:dyDescent="0.25">
      <c r="G222" s="16">
        <v>44417</v>
      </c>
      <c r="H222">
        <f>NETWORKDAYS(G222,G222,Table2[Holidays])</f>
        <v>1</v>
      </c>
      <c r="J222" s="14"/>
    </row>
    <row r="223" spans="7:10" x14ac:dyDescent="0.25">
      <c r="G223" s="16">
        <v>44418</v>
      </c>
      <c r="H223">
        <f>NETWORKDAYS(G223,G223,Table2[Holidays])</f>
        <v>1</v>
      </c>
      <c r="J223" s="14"/>
    </row>
    <row r="224" spans="7:10" x14ac:dyDescent="0.25">
      <c r="G224" s="16">
        <v>44419</v>
      </c>
      <c r="H224">
        <f>NETWORKDAYS(G224,G224,Table2[Holidays])</f>
        <v>1</v>
      </c>
      <c r="J224" s="14"/>
    </row>
    <row r="225" spans="7:10" x14ac:dyDescent="0.25">
      <c r="G225" s="16">
        <v>44420</v>
      </c>
      <c r="H225">
        <f>NETWORKDAYS(G225,G225,Table2[Holidays])</f>
        <v>1</v>
      </c>
      <c r="J225" s="14"/>
    </row>
    <row r="226" spans="7:10" x14ac:dyDescent="0.25">
      <c r="G226" s="16">
        <v>44421</v>
      </c>
      <c r="H226">
        <f>NETWORKDAYS(G226,G226,Table2[Holidays])</f>
        <v>1</v>
      </c>
      <c r="J226" s="14"/>
    </row>
    <row r="227" spans="7:10" x14ac:dyDescent="0.25">
      <c r="G227" s="16">
        <v>44422</v>
      </c>
      <c r="H227">
        <f>NETWORKDAYS(G227,G227,Table2[Holidays])</f>
        <v>0</v>
      </c>
      <c r="J227" s="14"/>
    </row>
    <row r="228" spans="7:10" x14ac:dyDescent="0.25">
      <c r="G228" s="16">
        <v>44423</v>
      </c>
      <c r="H228">
        <f>NETWORKDAYS(G228,G228,Table2[Holidays])</f>
        <v>0</v>
      </c>
      <c r="J228" s="14"/>
    </row>
    <row r="229" spans="7:10" x14ac:dyDescent="0.25">
      <c r="G229" s="16">
        <v>44424</v>
      </c>
      <c r="H229">
        <f>NETWORKDAYS(G229,G229,Table2[Holidays])</f>
        <v>1</v>
      </c>
      <c r="J229" s="14"/>
    </row>
    <row r="230" spans="7:10" x14ac:dyDescent="0.25">
      <c r="G230" s="16">
        <v>44425</v>
      </c>
      <c r="H230">
        <f>NETWORKDAYS(G230,G230,Table2[Holidays])</f>
        <v>1</v>
      </c>
      <c r="J230" s="14"/>
    </row>
    <row r="231" spans="7:10" x14ac:dyDescent="0.25">
      <c r="G231" s="16">
        <v>44426</v>
      </c>
      <c r="H231">
        <f>NETWORKDAYS(G231,G231,Table2[Holidays])</f>
        <v>1</v>
      </c>
      <c r="J231" s="14"/>
    </row>
    <row r="232" spans="7:10" x14ac:dyDescent="0.25">
      <c r="G232" s="16">
        <v>44427</v>
      </c>
      <c r="H232">
        <f>NETWORKDAYS(G232,G232,Table2[Holidays])</f>
        <v>1</v>
      </c>
      <c r="J232" s="14"/>
    </row>
    <row r="233" spans="7:10" x14ac:dyDescent="0.25">
      <c r="G233" s="16">
        <v>44428</v>
      </c>
      <c r="H233">
        <f>NETWORKDAYS(G233,G233,Table2[Holidays])</f>
        <v>1</v>
      </c>
      <c r="J233" s="14"/>
    </row>
    <row r="234" spans="7:10" x14ac:dyDescent="0.25">
      <c r="G234" s="16">
        <v>44429</v>
      </c>
      <c r="H234">
        <f>NETWORKDAYS(G234,G234,Table2[Holidays])</f>
        <v>0</v>
      </c>
      <c r="J234" s="14"/>
    </row>
    <row r="235" spans="7:10" x14ac:dyDescent="0.25">
      <c r="G235" s="16">
        <v>44430</v>
      </c>
      <c r="H235">
        <f>NETWORKDAYS(G235,G235,Table2[Holidays])</f>
        <v>0</v>
      </c>
      <c r="J235" s="14"/>
    </row>
    <row r="236" spans="7:10" x14ac:dyDescent="0.25">
      <c r="G236" s="16">
        <v>44431</v>
      </c>
      <c r="H236">
        <f>NETWORKDAYS(G236,G236,Table2[Holidays])</f>
        <v>1</v>
      </c>
      <c r="J236" s="14"/>
    </row>
    <row r="237" spans="7:10" x14ac:dyDescent="0.25">
      <c r="G237" s="16">
        <v>44432</v>
      </c>
      <c r="H237">
        <f>NETWORKDAYS(G237,G237,Table2[Holidays])</f>
        <v>1</v>
      </c>
      <c r="J237" s="14"/>
    </row>
    <row r="238" spans="7:10" x14ac:dyDescent="0.25">
      <c r="G238" s="16">
        <v>44433</v>
      </c>
      <c r="H238">
        <f>NETWORKDAYS(G238,G238,Table2[Holidays])</f>
        <v>1</v>
      </c>
      <c r="J238" s="14"/>
    </row>
    <row r="239" spans="7:10" x14ac:dyDescent="0.25">
      <c r="G239" s="16">
        <v>44434</v>
      </c>
      <c r="H239">
        <f>NETWORKDAYS(G239,G239,Table2[Holidays])</f>
        <v>1</v>
      </c>
      <c r="J239" s="14"/>
    </row>
    <row r="240" spans="7:10" x14ac:dyDescent="0.25">
      <c r="G240" s="16">
        <v>44435</v>
      </c>
      <c r="H240">
        <f>NETWORKDAYS(G240,G240,Table2[Holidays])</f>
        <v>1</v>
      </c>
      <c r="J240" s="14"/>
    </row>
    <row r="241" spans="7:10" x14ac:dyDescent="0.25">
      <c r="G241" s="16">
        <v>44436</v>
      </c>
      <c r="H241">
        <f>NETWORKDAYS(G241,G241,Table2[Holidays])</f>
        <v>0</v>
      </c>
      <c r="J241" s="14"/>
    </row>
    <row r="242" spans="7:10" x14ac:dyDescent="0.25">
      <c r="G242" s="16">
        <v>44437</v>
      </c>
      <c r="H242">
        <f>NETWORKDAYS(G242,G242,Table2[Holidays])</f>
        <v>0</v>
      </c>
      <c r="J242" s="14"/>
    </row>
    <row r="243" spans="7:10" x14ac:dyDescent="0.25">
      <c r="G243" s="16">
        <v>44438</v>
      </c>
      <c r="H243">
        <f>NETWORKDAYS(G243,G243,Table2[Holidays])</f>
        <v>1</v>
      </c>
      <c r="J243" s="14"/>
    </row>
    <row r="244" spans="7:10" x14ac:dyDescent="0.25">
      <c r="G244" s="16">
        <v>44439</v>
      </c>
      <c r="H244">
        <f>NETWORKDAYS(G244,G244,Table2[Holidays])</f>
        <v>1</v>
      </c>
      <c r="J244" s="14"/>
    </row>
    <row r="245" spans="7:10" x14ac:dyDescent="0.25">
      <c r="G245" s="16">
        <v>44440</v>
      </c>
      <c r="H245">
        <f>NETWORKDAYS(G245,G245,Table2[Holidays])</f>
        <v>1</v>
      </c>
      <c r="J245" s="14"/>
    </row>
    <row r="246" spans="7:10" x14ac:dyDescent="0.25">
      <c r="G246" s="16">
        <v>44441</v>
      </c>
      <c r="H246">
        <f>NETWORKDAYS(G246,G246,Table2[Holidays])</f>
        <v>1</v>
      </c>
      <c r="J246" s="14"/>
    </row>
    <row r="247" spans="7:10" x14ac:dyDescent="0.25">
      <c r="G247" s="16">
        <v>44442</v>
      </c>
      <c r="H247">
        <f>NETWORKDAYS(G247,G247,Table2[Holidays])</f>
        <v>1</v>
      </c>
      <c r="J247" s="14"/>
    </row>
    <row r="248" spans="7:10" x14ac:dyDescent="0.25">
      <c r="G248" s="16">
        <v>44443</v>
      </c>
      <c r="H248">
        <f>NETWORKDAYS(G248,G248,Table2[Holidays])</f>
        <v>0</v>
      </c>
      <c r="J248" s="14"/>
    </row>
    <row r="249" spans="7:10" x14ac:dyDescent="0.25">
      <c r="G249" s="16">
        <v>44444</v>
      </c>
      <c r="H249">
        <f>NETWORKDAYS(G249,G249,Table2[Holidays])</f>
        <v>0</v>
      </c>
      <c r="J249" s="14"/>
    </row>
    <row r="250" spans="7:10" x14ac:dyDescent="0.25">
      <c r="G250" s="16">
        <v>44445</v>
      </c>
      <c r="H250">
        <f>NETWORKDAYS(G250,G250,Table2[Holidays])</f>
        <v>0</v>
      </c>
      <c r="J250" s="14"/>
    </row>
    <row r="251" spans="7:10" x14ac:dyDescent="0.25">
      <c r="G251" s="16">
        <v>44446</v>
      </c>
      <c r="H251">
        <f>NETWORKDAYS(G251,G251,Table2[Holidays])</f>
        <v>1</v>
      </c>
      <c r="J251" s="14"/>
    </row>
    <row r="252" spans="7:10" x14ac:dyDescent="0.25">
      <c r="G252" s="16">
        <v>44447</v>
      </c>
      <c r="H252">
        <f>NETWORKDAYS(G252,G252,Table2[Holidays])</f>
        <v>1</v>
      </c>
      <c r="J252" s="14"/>
    </row>
    <row r="253" spans="7:10" x14ac:dyDescent="0.25">
      <c r="G253" s="16">
        <v>44448</v>
      </c>
      <c r="H253">
        <f>NETWORKDAYS(G253,G253,Table2[Holidays])</f>
        <v>1</v>
      </c>
      <c r="J253" s="14"/>
    </row>
    <row r="254" spans="7:10" x14ac:dyDescent="0.25">
      <c r="G254" s="16">
        <v>44449</v>
      </c>
      <c r="H254">
        <f>NETWORKDAYS(G254,G254,Table2[Holidays])</f>
        <v>1</v>
      </c>
      <c r="J254" s="14"/>
    </row>
    <row r="255" spans="7:10" x14ac:dyDescent="0.25">
      <c r="G255" s="16">
        <v>44450</v>
      </c>
      <c r="H255">
        <f>NETWORKDAYS(G255,G255,Table2[Holidays])</f>
        <v>0</v>
      </c>
      <c r="J255" s="14"/>
    </row>
    <row r="256" spans="7:10" x14ac:dyDescent="0.25">
      <c r="G256" s="16">
        <v>44451</v>
      </c>
      <c r="H256">
        <f>NETWORKDAYS(G256,G256,Table2[Holidays])</f>
        <v>0</v>
      </c>
      <c r="J256" s="14"/>
    </row>
    <row r="257" spans="7:10" x14ac:dyDescent="0.25">
      <c r="G257" s="16">
        <v>44452</v>
      </c>
      <c r="H257">
        <f>NETWORKDAYS(G257,G257,Table2[Holidays])</f>
        <v>1</v>
      </c>
      <c r="J257" s="14"/>
    </row>
    <row r="258" spans="7:10" x14ac:dyDescent="0.25">
      <c r="G258" s="16">
        <v>44453</v>
      </c>
      <c r="H258">
        <f>NETWORKDAYS(G258,G258,Table2[Holidays])</f>
        <v>1</v>
      </c>
      <c r="J258" s="14"/>
    </row>
    <row r="259" spans="7:10" x14ac:dyDescent="0.25">
      <c r="G259" s="16">
        <v>44454</v>
      </c>
      <c r="H259">
        <f>NETWORKDAYS(G259,G259,Table2[Holidays])</f>
        <v>1</v>
      </c>
      <c r="J259" s="14"/>
    </row>
    <row r="260" spans="7:10" x14ac:dyDescent="0.25">
      <c r="G260" s="16">
        <v>44455</v>
      </c>
      <c r="H260">
        <f>NETWORKDAYS(G260,G260,Table2[Holidays])</f>
        <v>1</v>
      </c>
      <c r="J260" s="14"/>
    </row>
    <row r="261" spans="7:10" x14ac:dyDescent="0.25">
      <c r="G261" s="16">
        <v>44456</v>
      </c>
      <c r="H261">
        <f>NETWORKDAYS(G261,G261,Table2[Holidays])</f>
        <v>1</v>
      </c>
      <c r="J261" s="14"/>
    </row>
    <row r="262" spans="7:10" x14ac:dyDescent="0.25">
      <c r="G262" s="16">
        <v>44457</v>
      </c>
      <c r="H262">
        <f>NETWORKDAYS(G262,G262,Table2[Holidays])</f>
        <v>0</v>
      </c>
      <c r="J262" s="14"/>
    </row>
    <row r="263" spans="7:10" x14ac:dyDescent="0.25">
      <c r="G263" s="16">
        <v>44458</v>
      </c>
      <c r="H263">
        <f>NETWORKDAYS(G263,G263,Table2[Holidays])</f>
        <v>0</v>
      </c>
      <c r="J263" s="14"/>
    </row>
    <row r="264" spans="7:10" x14ac:dyDescent="0.25">
      <c r="G264" s="16">
        <v>44459</v>
      </c>
      <c r="H264">
        <f>NETWORKDAYS(G264,G264,Table2[Holidays])</f>
        <v>1</v>
      </c>
      <c r="J264" s="14"/>
    </row>
    <row r="265" spans="7:10" x14ac:dyDescent="0.25">
      <c r="G265" s="16">
        <v>44460</v>
      </c>
      <c r="H265">
        <f>NETWORKDAYS(G265,G265,Table2[Holidays])</f>
        <v>1</v>
      </c>
      <c r="J265" s="14"/>
    </row>
    <row r="266" spans="7:10" x14ac:dyDescent="0.25">
      <c r="G266" s="16">
        <v>44461</v>
      </c>
      <c r="H266">
        <f>NETWORKDAYS(G266,G266,Table2[Holidays])</f>
        <v>1</v>
      </c>
      <c r="J266" s="14"/>
    </row>
    <row r="267" spans="7:10" x14ac:dyDescent="0.25">
      <c r="G267" s="16">
        <v>44462</v>
      </c>
      <c r="H267">
        <f>NETWORKDAYS(G267,G267,Table2[Holidays])</f>
        <v>1</v>
      </c>
      <c r="J267" s="14"/>
    </row>
    <row r="268" spans="7:10" x14ac:dyDescent="0.25">
      <c r="G268" s="16">
        <v>44463</v>
      </c>
      <c r="H268">
        <f>NETWORKDAYS(G268,G268,Table2[Holidays])</f>
        <v>1</v>
      </c>
      <c r="J268" s="14"/>
    </row>
    <row r="269" spans="7:10" x14ac:dyDescent="0.25">
      <c r="G269" s="16">
        <v>44464</v>
      </c>
      <c r="H269">
        <f>NETWORKDAYS(G269,G269,Table2[Holidays])</f>
        <v>0</v>
      </c>
      <c r="J269" s="14"/>
    </row>
    <row r="270" spans="7:10" x14ac:dyDescent="0.25">
      <c r="G270" s="16">
        <v>44465</v>
      </c>
      <c r="H270">
        <f>NETWORKDAYS(G270,G270,Table2[Holidays])</f>
        <v>0</v>
      </c>
      <c r="J270" s="14"/>
    </row>
    <row r="271" spans="7:10" x14ac:dyDescent="0.25">
      <c r="G271" s="16">
        <v>44466</v>
      </c>
      <c r="H271">
        <f>NETWORKDAYS(G271,G271,Table2[Holidays])</f>
        <v>1</v>
      </c>
      <c r="J271" s="14"/>
    </row>
    <row r="272" spans="7:10" x14ac:dyDescent="0.25">
      <c r="G272" s="16">
        <v>44467</v>
      </c>
      <c r="H272">
        <f>NETWORKDAYS(G272,G272,Table2[Holidays])</f>
        <v>1</v>
      </c>
      <c r="J272" s="14"/>
    </row>
    <row r="273" spans="7:10" x14ac:dyDescent="0.25">
      <c r="G273" s="16">
        <v>44468</v>
      </c>
      <c r="H273">
        <f>NETWORKDAYS(G273,G273,Table2[Holidays])</f>
        <v>1</v>
      </c>
      <c r="J273" s="14"/>
    </row>
    <row r="274" spans="7:10" x14ac:dyDescent="0.25">
      <c r="G274" s="16">
        <v>44469</v>
      </c>
      <c r="H274">
        <f>NETWORKDAYS(G274,G274,Table2[Holidays])</f>
        <v>1</v>
      </c>
    </row>
    <row r="275" spans="7:10" x14ac:dyDescent="0.25">
      <c r="G275" s="16">
        <v>44470</v>
      </c>
      <c r="H275">
        <f>NETWORKDAYS(G275,G275,Table2[Holidays])</f>
        <v>1</v>
      </c>
    </row>
    <row r="276" spans="7:10" x14ac:dyDescent="0.25">
      <c r="G276" s="16">
        <v>44471</v>
      </c>
      <c r="H276">
        <f>NETWORKDAYS(G276,G276,Table2[Holidays])</f>
        <v>0</v>
      </c>
    </row>
    <row r="277" spans="7:10" x14ac:dyDescent="0.25">
      <c r="G277" s="16">
        <v>44472</v>
      </c>
      <c r="H277">
        <f>NETWORKDAYS(G277,G277,Table2[Holidays])</f>
        <v>0</v>
      </c>
    </row>
    <row r="278" spans="7:10" x14ac:dyDescent="0.25">
      <c r="G278" s="16">
        <v>44473</v>
      </c>
      <c r="H278">
        <f>NETWORKDAYS(G278,G278,Table2[Holidays])</f>
        <v>1</v>
      </c>
    </row>
    <row r="279" spans="7:10" x14ac:dyDescent="0.25">
      <c r="G279" s="16">
        <v>44474</v>
      </c>
      <c r="H279">
        <f>NETWORKDAYS(G279,G279,Table2[Holidays])</f>
        <v>1</v>
      </c>
    </row>
    <row r="280" spans="7:10" x14ac:dyDescent="0.25">
      <c r="G280" s="16">
        <v>44475</v>
      </c>
      <c r="H280">
        <f>NETWORKDAYS(G280,G280,Table2[Holidays])</f>
        <v>1</v>
      </c>
    </row>
    <row r="281" spans="7:10" x14ac:dyDescent="0.25">
      <c r="G281" s="16">
        <v>44476</v>
      </c>
      <c r="H281">
        <f>NETWORKDAYS(G281,G281,Table2[Holidays])</f>
        <v>1</v>
      </c>
    </row>
    <row r="282" spans="7:10" x14ac:dyDescent="0.25">
      <c r="G282" s="16">
        <v>44477</v>
      </c>
      <c r="H282">
        <f>NETWORKDAYS(G282,G282,Table2[Holidays])</f>
        <v>1</v>
      </c>
    </row>
    <row r="283" spans="7:10" x14ac:dyDescent="0.25">
      <c r="G283" s="16">
        <v>44478</v>
      </c>
      <c r="H283">
        <f>NETWORKDAYS(G283,G283,Table2[Holidays])</f>
        <v>0</v>
      </c>
    </row>
    <row r="284" spans="7:10" x14ac:dyDescent="0.25">
      <c r="G284" s="16">
        <v>44479</v>
      </c>
      <c r="H284">
        <f>NETWORKDAYS(G284,G284,Table2[Holidays])</f>
        <v>0</v>
      </c>
    </row>
    <row r="285" spans="7:10" x14ac:dyDescent="0.25">
      <c r="G285" s="16">
        <v>44480</v>
      </c>
      <c r="H285">
        <f>NETWORKDAYS(G285,G285,Table2[Holidays])</f>
        <v>1</v>
      </c>
    </row>
    <row r="286" spans="7:10" x14ac:dyDescent="0.25">
      <c r="G286" s="16">
        <v>44481</v>
      </c>
      <c r="H286">
        <f>NETWORKDAYS(G286,G286,Table2[Holidays])</f>
        <v>1</v>
      </c>
    </row>
    <row r="287" spans="7:10" x14ac:dyDescent="0.25">
      <c r="G287" s="16">
        <v>44482</v>
      </c>
      <c r="H287">
        <f>NETWORKDAYS(G287,G287,Table2[Holidays])</f>
        <v>1</v>
      </c>
    </row>
    <row r="288" spans="7:10" x14ac:dyDescent="0.25">
      <c r="G288" s="16">
        <v>44483</v>
      </c>
      <c r="H288">
        <f>NETWORKDAYS(G288,G288,Table2[Holidays])</f>
        <v>1</v>
      </c>
    </row>
    <row r="289" spans="7:8" x14ac:dyDescent="0.25">
      <c r="G289" s="16">
        <v>44484</v>
      </c>
      <c r="H289">
        <f>NETWORKDAYS(G289,G289,Table2[Holidays])</f>
        <v>1</v>
      </c>
    </row>
    <row r="290" spans="7:8" x14ac:dyDescent="0.25">
      <c r="G290" s="16">
        <v>44485</v>
      </c>
      <c r="H290">
        <f>NETWORKDAYS(G290,G290,Table2[Holidays])</f>
        <v>0</v>
      </c>
    </row>
    <row r="291" spans="7:8" x14ac:dyDescent="0.25">
      <c r="G291" s="16">
        <v>44486</v>
      </c>
      <c r="H291">
        <f>NETWORKDAYS(G291,G291,Table2[Holidays])</f>
        <v>0</v>
      </c>
    </row>
    <row r="292" spans="7:8" x14ac:dyDescent="0.25">
      <c r="G292" s="16">
        <v>44487</v>
      </c>
      <c r="H292">
        <f>NETWORKDAYS(G292,G292,Table2[Holidays])</f>
        <v>1</v>
      </c>
    </row>
    <row r="293" spans="7:8" x14ac:dyDescent="0.25">
      <c r="G293" s="16">
        <v>44488</v>
      </c>
      <c r="H293">
        <f>NETWORKDAYS(G293,G293,Table2[Holidays])</f>
        <v>1</v>
      </c>
    </row>
    <row r="294" spans="7:8" x14ac:dyDescent="0.25">
      <c r="G294" s="16">
        <v>44489</v>
      </c>
      <c r="H294">
        <f>NETWORKDAYS(G294,G294,Table2[Holidays])</f>
        <v>1</v>
      </c>
    </row>
    <row r="295" spans="7:8" x14ac:dyDescent="0.25">
      <c r="G295" s="16">
        <v>44490</v>
      </c>
      <c r="H295">
        <f>NETWORKDAYS(G295,G295,Table2[Holidays])</f>
        <v>1</v>
      </c>
    </row>
    <row r="296" spans="7:8" x14ac:dyDescent="0.25">
      <c r="G296" s="16">
        <v>44491</v>
      </c>
      <c r="H296">
        <f>NETWORKDAYS(G296,G296,Table2[Holidays])</f>
        <v>1</v>
      </c>
    </row>
    <row r="297" spans="7:8" x14ac:dyDescent="0.25">
      <c r="G297" s="16">
        <v>44492</v>
      </c>
      <c r="H297">
        <f>NETWORKDAYS(G297,G297,Table2[Holidays])</f>
        <v>0</v>
      </c>
    </row>
    <row r="298" spans="7:8" x14ac:dyDescent="0.25">
      <c r="G298" s="16">
        <v>44493</v>
      </c>
      <c r="H298">
        <f>NETWORKDAYS(G298,G298,Table2[Holidays])</f>
        <v>0</v>
      </c>
    </row>
    <row r="299" spans="7:8" x14ac:dyDescent="0.25">
      <c r="G299" s="16">
        <v>44494</v>
      </c>
      <c r="H299">
        <f>NETWORKDAYS(G299,G299,Table2[Holidays])</f>
        <v>1</v>
      </c>
    </row>
    <row r="300" spans="7:8" x14ac:dyDescent="0.25">
      <c r="G300" s="16">
        <v>44495</v>
      </c>
      <c r="H300">
        <f>NETWORKDAYS(G300,G300,Table2[Holidays])</f>
        <v>1</v>
      </c>
    </row>
    <row r="301" spans="7:8" x14ac:dyDescent="0.25">
      <c r="G301" s="16">
        <v>44496</v>
      </c>
      <c r="H301">
        <f>NETWORKDAYS(G301,G301,Table2[Holidays])</f>
        <v>1</v>
      </c>
    </row>
    <row r="302" spans="7:8" x14ac:dyDescent="0.25">
      <c r="G302" s="16">
        <v>44497</v>
      </c>
      <c r="H302">
        <f>NETWORKDAYS(G302,G302,Table2[Holidays])</f>
        <v>1</v>
      </c>
    </row>
    <row r="303" spans="7:8" x14ac:dyDescent="0.25">
      <c r="G303" s="16">
        <v>44498</v>
      </c>
      <c r="H303">
        <f>NETWORKDAYS(G303,G303,Table2[Holidays])</f>
        <v>1</v>
      </c>
    </row>
    <row r="304" spans="7:8" x14ac:dyDescent="0.25">
      <c r="G304" s="16">
        <v>44499</v>
      </c>
      <c r="H304">
        <f>NETWORKDAYS(G304,G304,Table2[Holidays])</f>
        <v>0</v>
      </c>
    </row>
    <row r="305" spans="7:8" x14ac:dyDescent="0.25">
      <c r="G305" s="16">
        <v>44500</v>
      </c>
      <c r="H305">
        <f>NETWORKDAYS(G305,G305,Table2[Holidays])</f>
        <v>0</v>
      </c>
    </row>
    <row r="306" spans="7:8" x14ac:dyDescent="0.25">
      <c r="G306" s="16">
        <v>44501</v>
      </c>
      <c r="H306">
        <f>NETWORKDAYS(G306,G306,Table2[Holidays])</f>
        <v>1</v>
      </c>
    </row>
    <row r="307" spans="7:8" x14ac:dyDescent="0.25">
      <c r="G307" s="16">
        <v>44502</v>
      </c>
      <c r="H307">
        <f>NETWORKDAYS(G307,G307,Table2[Holidays])</f>
        <v>1</v>
      </c>
    </row>
    <row r="308" spans="7:8" x14ac:dyDescent="0.25">
      <c r="G308" s="16">
        <v>44503</v>
      </c>
      <c r="H308">
        <f>NETWORKDAYS(G308,G308,Table2[Holidays])</f>
        <v>1</v>
      </c>
    </row>
    <row r="309" spans="7:8" x14ac:dyDescent="0.25">
      <c r="G309" s="16">
        <v>44504</v>
      </c>
      <c r="H309">
        <f>NETWORKDAYS(G309,G309,Table2[Holidays])</f>
        <v>1</v>
      </c>
    </row>
    <row r="310" spans="7:8" x14ac:dyDescent="0.25">
      <c r="G310" s="16">
        <v>44505</v>
      </c>
      <c r="H310">
        <f>NETWORKDAYS(G310,G310,Table2[Holidays])</f>
        <v>1</v>
      </c>
    </row>
    <row r="311" spans="7:8" x14ac:dyDescent="0.25">
      <c r="G311" s="16">
        <v>44506</v>
      </c>
      <c r="H311">
        <f>NETWORKDAYS(G311,G311,Table2[Holidays])</f>
        <v>0</v>
      </c>
    </row>
    <row r="312" spans="7:8" x14ac:dyDescent="0.25">
      <c r="G312" s="16">
        <v>44507</v>
      </c>
      <c r="H312">
        <f>NETWORKDAYS(G312,G312,Table2[Holidays])</f>
        <v>0</v>
      </c>
    </row>
    <row r="313" spans="7:8" x14ac:dyDescent="0.25">
      <c r="G313" s="16">
        <v>44508</v>
      </c>
      <c r="H313">
        <f>NETWORKDAYS(G313,G313,Table2[Holidays])</f>
        <v>1</v>
      </c>
    </row>
    <row r="314" spans="7:8" x14ac:dyDescent="0.25">
      <c r="G314" s="16">
        <v>44509</v>
      </c>
      <c r="H314">
        <f>NETWORKDAYS(G314,G314,Table2[Holidays])</f>
        <v>1</v>
      </c>
    </row>
    <row r="315" spans="7:8" x14ac:dyDescent="0.25">
      <c r="G315" s="16">
        <v>44510</v>
      </c>
      <c r="H315">
        <f>NETWORKDAYS(G315,G315,Table2[Holidays])</f>
        <v>1</v>
      </c>
    </row>
    <row r="316" spans="7:8" x14ac:dyDescent="0.25">
      <c r="G316" s="16">
        <v>44511</v>
      </c>
      <c r="H316">
        <f>NETWORKDAYS(G316,G316,Table2[Holidays])</f>
        <v>1</v>
      </c>
    </row>
    <row r="317" spans="7:8" x14ac:dyDescent="0.25">
      <c r="G317" s="16">
        <v>44512</v>
      </c>
      <c r="H317">
        <f>NETWORKDAYS(G317,G317,Table2[Holidays])</f>
        <v>1</v>
      </c>
    </row>
    <row r="318" spans="7:8" x14ac:dyDescent="0.25">
      <c r="G318" s="16">
        <v>44513</v>
      </c>
      <c r="H318">
        <f>NETWORKDAYS(G318,G318,Table2[Holidays])</f>
        <v>0</v>
      </c>
    </row>
    <row r="319" spans="7:8" x14ac:dyDescent="0.25">
      <c r="G319" s="16">
        <v>44514</v>
      </c>
      <c r="H319">
        <f>NETWORKDAYS(G319,G319,Table2[Holidays])</f>
        <v>0</v>
      </c>
    </row>
    <row r="320" spans="7:8" x14ac:dyDescent="0.25">
      <c r="G320" s="16">
        <v>44515</v>
      </c>
      <c r="H320">
        <f>NETWORKDAYS(G320,G320,Table2[Holidays])</f>
        <v>1</v>
      </c>
    </row>
    <row r="321" spans="7:8" x14ac:dyDescent="0.25">
      <c r="G321" s="16">
        <v>44516</v>
      </c>
      <c r="H321">
        <f>NETWORKDAYS(G321,G321,Table2[Holidays])</f>
        <v>1</v>
      </c>
    </row>
    <row r="322" spans="7:8" x14ac:dyDescent="0.25">
      <c r="G322" s="16">
        <v>44517</v>
      </c>
      <c r="H322">
        <f>NETWORKDAYS(G322,G322,Table2[Holidays])</f>
        <v>1</v>
      </c>
    </row>
    <row r="323" spans="7:8" x14ac:dyDescent="0.25">
      <c r="G323" s="16">
        <v>44518</v>
      </c>
      <c r="H323">
        <f>NETWORKDAYS(G323,G323,Table2[Holidays])</f>
        <v>1</v>
      </c>
    </row>
    <row r="324" spans="7:8" x14ac:dyDescent="0.25">
      <c r="G324" s="16">
        <v>44519</v>
      </c>
      <c r="H324">
        <f>NETWORKDAYS(G324,G324,Table2[Holidays])</f>
        <v>1</v>
      </c>
    </row>
    <row r="325" spans="7:8" x14ac:dyDescent="0.25">
      <c r="G325" s="16">
        <v>44520</v>
      </c>
      <c r="H325">
        <f>NETWORKDAYS(G325,G325,Table2[Holidays])</f>
        <v>0</v>
      </c>
    </row>
    <row r="326" spans="7:8" x14ac:dyDescent="0.25">
      <c r="G326" s="16">
        <v>44521</v>
      </c>
      <c r="H326">
        <f>NETWORKDAYS(G326,G326,Table2[Holidays])</f>
        <v>0</v>
      </c>
    </row>
    <row r="327" spans="7:8" x14ac:dyDescent="0.25">
      <c r="G327" s="16">
        <v>44522</v>
      </c>
      <c r="H327">
        <f>NETWORKDAYS(G327,G327,Table2[Holidays])</f>
        <v>0</v>
      </c>
    </row>
    <row r="328" spans="7:8" x14ac:dyDescent="0.25">
      <c r="G328" s="16">
        <v>44523</v>
      </c>
      <c r="H328">
        <f>NETWORKDAYS(G328,G328,Table2[Holidays])</f>
        <v>0</v>
      </c>
    </row>
    <row r="329" spans="7:8" x14ac:dyDescent="0.25">
      <c r="G329" s="16">
        <v>44524</v>
      </c>
      <c r="H329">
        <f>NETWORKDAYS(G329,G329,Table2[Holidays])</f>
        <v>0</v>
      </c>
    </row>
    <row r="330" spans="7:8" x14ac:dyDescent="0.25">
      <c r="G330" s="16">
        <v>44525</v>
      </c>
      <c r="H330">
        <f>NETWORKDAYS(G330,G330,Table2[Holidays])</f>
        <v>0</v>
      </c>
    </row>
    <row r="331" spans="7:8" x14ac:dyDescent="0.25">
      <c r="G331" s="16">
        <v>44526</v>
      </c>
      <c r="H331">
        <f>NETWORKDAYS(G331,G331,Table2[Holidays])</f>
        <v>0</v>
      </c>
    </row>
    <row r="332" spans="7:8" x14ac:dyDescent="0.25">
      <c r="G332" s="16">
        <v>44527</v>
      </c>
      <c r="H332">
        <f>NETWORKDAYS(G332,G332,Table2[Holidays])</f>
        <v>0</v>
      </c>
    </row>
    <row r="333" spans="7:8" x14ac:dyDescent="0.25">
      <c r="G333" s="16">
        <v>44528</v>
      </c>
      <c r="H333">
        <f>NETWORKDAYS(G333,G333,Table2[Holidays])</f>
        <v>0</v>
      </c>
    </row>
    <row r="334" spans="7:8" x14ac:dyDescent="0.25">
      <c r="G334" s="16">
        <v>44529</v>
      </c>
      <c r="H334">
        <f>NETWORKDAYS(G334,G334,Table2[Holidays])</f>
        <v>1</v>
      </c>
    </row>
    <row r="335" spans="7:8" x14ac:dyDescent="0.25">
      <c r="G335" s="16">
        <v>44530</v>
      </c>
      <c r="H335">
        <f>NETWORKDAYS(G335,G335,Table2[Holidays])</f>
        <v>1</v>
      </c>
    </row>
    <row r="336" spans="7:8" x14ac:dyDescent="0.25">
      <c r="G336" s="16">
        <v>44531</v>
      </c>
      <c r="H336">
        <f>NETWORKDAYS(G336,G336,Table2[Holidays])</f>
        <v>1</v>
      </c>
    </row>
    <row r="337" spans="7:8" x14ac:dyDescent="0.25">
      <c r="G337" s="16">
        <v>44532</v>
      </c>
      <c r="H337">
        <f>NETWORKDAYS(G337,G337,Table2[Holidays])</f>
        <v>1</v>
      </c>
    </row>
    <row r="338" spans="7:8" x14ac:dyDescent="0.25">
      <c r="G338" s="16">
        <v>44533</v>
      </c>
      <c r="H338">
        <f>NETWORKDAYS(G338,G338,Table2[Holidays])</f>
        <v>1</v>
      </c>
    </row>
    <row r="339" spans="7:8" x14ac:dyDescent="0.25">
      <c r="G339" s="16">
        <v>44534</v>
      </c>
      <c r="H339">
        <f>NETWORKDAYS(G339,G339,Table2[Holidays])</f>
        <v>0</v>
      </c>
    </row>
    <row r="340" spans="7:8" x14ac:dyDescent="0.25">
      <c r="G340" s="16">
        <v>44535</v>
      </c>
      <c r="H340">
        <f>NETWORKDAYS(G340,G340,Table2[Holidays])</f>
        <v>0</v>
      </c>
    </row>
    <row r="341" spans="7:8" x14ac:dyDescent="0.25">
      <c r="G341" s="16">
        <v>44536</v>
      </c>
      <c r="H341">
        <f>NETWORKDAYS(G341,G341,Table2[Holidays])</f>
        <v>1</v>
      </c>
    </row>
    <row r="342" spans="7:8" x14ac:dyDescent="0.25">
      <c r="G342" s="16">
        <v>44537</v>
      </c>
      <c r="H342">
        <f>NETWORKDAYS(G342,G342,Table2[Holidays])</f>
        <v>1</v>
      </c>
    </row>
    <row r="343" spans="7:8" x14ac:dyDescent="0.25">
      <c r="G343" s="16">
        <v>44538</v>
      </c>
      <c r="H343">
        <f>NETWORKDAYS(G343,G343,Table2[Holidays])</f>
        <v>1</v>
      </c>
    </row>
    <row r="344" spans="7:8" x14ac:dyDescent="0.25">
      <c r="G344" s="16">
        <v>44539</v>
      </c>
      <c r="H344">
        <f>NETWORKDAYS(G344,G344,Table2[Holidays])</f>
        <v>1</v>
      </c>
    </row>
    <row r="345" spans="7:8" x14ac:dyDescent="0.25">
      <c r="G345" s="16">
        <v>44540</v>
      </c>
      <c r="H345">
        <f>NETWORKDAYS(G345,G345,Table2[Holidays])</f>
        <v>1</v>
      </c>
    </row>
    <row r="346" spans="7:8" x14ac:dyDescent="0.25">
      <c r="G346" s="16">
        <v>44541</v>
      </c>
      <c r="H346">
        <f>NETWORKDAYS(G346,G346,Table2[Holidays])</f>
        <v>0</v>
      </c>
    </row>
    <row r="347" spans="7:8" x14ac:dyDescent="0.25">
      <c r="G347" s="16">
        <v>44542</v>
      </c>
      <c r="H347">
        <f>NETWORKDAYS(G347,G347,Table2[Holidays])</f>
        <v>0</v>
      </c>
    </row>
    <row r="348" spans="7:8" x14ac:dyDescent="0.25">
      <c r="G348" s="16">
        <v>44543</v>
      </c>
      <c r="H348">
        <f>NETWORKDAYS(G348,G348,Table2[Holidays])</f>
        <v>1</v>
      </c>
    </row>
    <row r="349" spans="7:8" x14ac:dyDescent="0.25">
      <c r="G349" s="16">
        <v>44544</v>
      </c>
      <c r="H349">
        <f>NETWORKDAYS(G349,G349,Table2[Holidays])</f>
        <v>1</v>
      </c>
    </row>
    <row r="350" spans="7:8" x14ac:dyDescent="0.25">
      <c r="G350" s="16">
        <v>44545</v>
      </c>
      <c r="H350">
        <f>NETWORKDAYS(G350,G350,Table2[Holidays])</f>
        <v>1</v>
      </c>
    </row>
    <row r="351" spans="7:8" x14ac:dyDescent="0.25">
      <c r="G351" s="16">
        <v>44546</v>
      </c>
      <c r="H351">
        <f>NETWORKDAYS(G351,G351,Table2[Holidays])</f>
        <v>1</v>
      </c>
    </row>
    <row r="352" spans="7:8" x14ac:dyDescent="0.25">
      <c r="G352" s="16">
        <v>44547</v>
      </c>
      <c r="H352">
        <f>NETWORKDAYS(G352,G352,Table2[Holidays])</f>
        <v>1</v>
      </c>
    </row>
    <row r="353" spans="7:8" x14ac:dyDescent="0.25">
      <c r="G353" s="16">
        <v>44548</v>
      </c>
      <c r="H353">
        <f>NETWORKDAYS(G353,G353,Table2[Holidays])</f>
        <v>0</v>
      </c>
    </row>
    <row r="354" spans="7:8" x14ac:dyDescent="0.25">
      <c r="G354" s="16">
        <v>44549</v>
      </c>
      <c r="H354">
        <f>NETWORKDAYS(G354,G354,Table2[Holidays])</f>
        <v>0</v>
      </c>
    </row>
    <row r="355" spans="7:8" x14ac:dyDescent="0.25">
      <c r="G355" s="16">
        <v>44550</v>
      </c>
      <c r="H355">
        <f>NETWORKDAYS(G355,G355,Table2[Holidays])</f>
        <v>0</v>
      </c>
    </row>
    <row r="356" spans="7:8" x14ac:dyDescent="0.25">
      <c r="G356" s="16">
        <v>44551</v>
      </c>
      <c r="H356">
        <f>NETWORKDAYS(G356,G356,Table2[Holidays])</f>
        <v>0</v>
      </c>
    </row>
    <row r="357" spans="7:8" x14ac:dyDescent="0.25">
      <c r="G357" s="16">
        <v>44552</v>
      </c>
      <c r="H357">
        <f>NETWORKDAYS(G357,G357,Table2[Holidays])</f>
        <v>0</v>
      </c>
    </row>
    <row r="358" spans="7:8" x14ac:dyDescent="0.25">
      <c r="G358" s="16">
        <v>44553</v>
      </c>
      <c r="H358">
        <f>NETWORKDAYS(G358,G358,Table2[Holidays])</f>
        <v>0</v>
      </c>
    </row>
    <row r="359" spans="7:8" x14ac:dyDescent="0.25">
      <c r="G359" s="16">
        <v>44554</v>
      </c>
      <c r="H359">
        <f>NETWORKDAYS(G359,G359,Table2[Holidays])</f>
        <v>0</v>
      </c>
    </row>
    <row r="360" spans="7:8" x14ac:dyDescent="0.25">
      <c r="G360" s="16">
        <v>44555</v>
      </c>
      <c r="H360">
        <f>NETWORKDAYS(G360,G360,Table2[Holidays])</f>
        <v>0</v>
      </c>
    </row>
    <row r="361" spans="7:8" x14ac:dyDescent="0.25">
      <c r="G361" s="16">
        <v>44556</v>
      </c>
      <c r="H361">
        <f>NETWORKDAYS(G361,G361,Table2[Holidays])</f>
        <v>0</v>
      </c>
    </row>
    <row r="362" spans="7:8" x14ac:dyDescent="0.25">
      <c r="G362" s="16">
        <v>44557</v>
      </c>
      <c r="H362">
        <f>NETWORKDAYS(G362,G362,Table2[Holidays])</f>
        <v>0</v>
      </c>
    </row>
    <row r="363" spans="7:8" x14ac:dyDescent="0.25">
      <c r="G363" s="16">
        <v>44558</v>
      </c>
      <c r="H363">
        <f>NETWORKDAYS(G363,G363,Table2[Holidays])</f>
        <v>0</v>
      </c>
    </row>
    <row r="364" spans="7:8" x14ac:dyDescent="0.25">
      <c r="G364" s="16">
        <v>44559</v>
      </c>
      <c r="H364">
        <f>NETWORKDAYS(G364,G364,Table2[Holidays])</f>
        <v>0</v>
      </c>
    </row>
    <row r="365" spans="7:8" x14ac:dyDescent="0.25">
      <c r="G365" s="16">
        <v>44560</v>
      </c>
      <c r="H365">
        <f>NETWORKDAYS(G365,G365,Table2[Holidays])</f>
        <v>0</v>
      </c>
    </row>
    <row r="366" spans="7:8" x14ac:dyDescent="0.25">
      <c r="G366" s="16">
        <v>44561</v>
      </c>
      <c r="H366">
        <f>NETWORKDAYS(G366,G366,Table2[Holidays])</f>
        <v>0</v>
      </c>
    </row>
    <row r="367" spans="7:8" x14ac:dyDescent="0.25">
      <c r="G367" s="16">
        <v>44562</v>
      </c>
      <c r="H367">
        <f>NETWORKDAYS(G367,G367,Table2[Holidays])</f>
        <v>0</v>
      </c>
    </row>
    <row r="368" spans="7:8" x14ac:dyDescent="0.25">
      <c r="G368" s="16">
        <v>44563</v>
      </c>
      <c r="H368">
        <f>NETWORKDAYS(G368,G368,Table2[Holidays])</f>
        <v>0</v>
      </c>
    </row>
    <row r="369" spans="7:8" x14ac:dyDescent="0.25">
      <c r="G369" s="16">
        <v>44564</v>
      </c>
      <c r="H369">
        <f>NETWORKDAYS(G369,G369,Table2[Holidays])</f>
        <v>1</v>
      </c>
    </row>
    <row r="370" spans="7:8" x14ac:dyDescent="0.25">
      <c r="G370" s="16">
        <v>44565</v>
      </c>
      <c r="H370">
        <f>NETWORKDAYS(G370,G370,Table2[Holidays])</f>
        <v>1</v>
      </c>
    </row>
    <row r="371" spans="7:8" x14ac:dyDescent="0.25">
      <c r="G371" s="16">
        <v>44566</v>
      </c>
      <c r="H371">
        <f>NETWORKDAYS(G371,G371,Table2[Holidays])</f>
        <v>1</v>
      </c>
    </row>
    <row r="372" spans="7:8" x14ac:dyDescent="0.25">
      <c r="G372" s="16">
        <v>44567</v>
      </c>
      <c r="H372">
        <f>NETWORKDAYS(G372,G372,Table2[Holidays])</f>
        <v>1</v>
      </c>
    </row>
    <row r="373" spans="7:8" x14ac:dyDescent="0.25">
      <c r="G373" s="16">
        <v>44568</v>
      </c>
      <c r="H373">
        <f>NETWORKDAYS(G373,G373,Table2[Holidays])</f>
        <v>1</v>
      </c>
    </row>
    <row r="374" spans="7:8" x14ac:dyDescent="0.25">
      <c r="G374" s="16">
        <v>44569</v>
      </c>
      <c r="H374">
        <f>NETWORKDAYS(G374,G374,Table2[Holidays])</f>
        <v>0</v>
      </c>
    </row>
    <row r="375" spans="7:8" x14ac:dyDescent="0.25">
      <c r="G375" s="16">
        <v>44570</v>
      </c>
      <c r="H375">
        <f>NETWORKDAYS(G375,G375,Table2[Holidays])</f>
        <v>0</v>
      </c>
    </row>
    <row r="376" spans="7:8" x14ac:dyDescent="0.25">
      <c r="G376" s="16">
        <v>44571</v>
      </c>
      <c r="H376">
        <f>NETWORKDAYS(G376,G376,Table2[Holidays])</f>
        <v>1</v>
      </c>
    </row>
    <row r="377" spans="7:8" x14ac:dyDescent="0.25">
      <c r="G377" s="16">
        <v>44572</v>
      </c>
      <c r="H377">
        <f>NETWORKDAYS(G377,G377,Table2[Holidays])</f>
        <v>1</v>
      </c>
    </row>
    <row r="378" spans="7:8" x14ac:dyDescent="0.25">
      <c r="G378" s="16">
        <v>44573</v>
      </c>
      <c r="H378">
        <f>NETWORKDAYS(G378,G378,Table2[Holidays])</f>
        <v>1</v>
      </c>
    </row>
    <row r="379" spans="7:8" x14ac:dyDescent="0.25">
      <c r="G379" s="16">
        <v>44574</v>
      </c>
      <c r="H379">
        <f>NETWORKDAYS(G379,G379,Table2[Holidays])</f>
        <v>1</v>
      </c>
    </row>
    <row r="380" spans="7:8" x14ac:dyDescent="0.25">
      <c r="G380" s="16">
        <v>44575</v>
      </c>
      <c r="H380">
        <f>NETWORKDAYS(G380,G380,Table2[Holidays])</f>
        <v>1</v>
      </c>
    </row>
    <row r="381" spans="7:8" x14ac:dyDescent="0.25">
      <c r="G381" s="16">
        <v>44576</v>
      </c>
      <c r="H381">
        <f>NETWORKDAYS(G381,G381,Table2[Holidays])</f>
        <v>0</v>
      </c>
    </row>
    <row r="382" spans="7:8" x14ac:dyDescent="0.25">
      <c r="G382" s="16">
        <v>44577</v>
      </c>
      <c r="H382">
        <f>NETWORKDAYS(G382,G382,Table2[Holidays])</f>
        <v>0</v>
      </c>
    </row>
    <row r="383" spans="7:8" x14ac:dyDescent="0.25">
      <c r="G383" s="16">
        <v>44578</v>
      </c>
      <c r="H383">
        <f>NETWORKDAYS(G383,G383,Table2[Holidays])</f>
        <v>1</v>
      </c>
    </row>
    <row r="384" spans="7:8" x14ac:dyDescent="0.25">
      <c r="G384" s="16">
        <v>44579</v>
      </c>
      <c r="H384">
        <f>NETWORKDAYS(G384,G384,Table2[Holidays])</f>
        <v>1</v>
      </c>
    </row>
    <row r="385" spans="7:8" x14ac:dyDescent="0.25">
      <c r="G385" s="16">
        <v>44580</v>
      </c>
      <c r="H385">
        <f>NETWORKDAYS(G385,G385,Table2[Holidays])</f>
        <v>1</v>
      </c>
    </row>
    <row r="386" spans="7:8" x14ac:dyDescent="0.25">
      <c r="G386" s="16">
        <v>44581</v>
      </c>
      <c r="H386">
        <f>NETWORKDAYS(G386,G386,Table2[Holidays])</f>
        <v>1</v>
      </c>
    </row>
    <row r="387" spans="7:8" x14ac:dyDescent="0.25">
      <c r="G387" s="16">
        <v>44582</v>
      </c>
      <c r="H387">
        <f>NETWORKDAYS(G387,G387,Table2[Holidays])</f>
        <v>1</v>
      </c>
    </row>
    <row r="388" spans="7:8" x14ac:dyDescent="0.25">
      <c r="G388" s="16">
        <v>44583</v>
      </c>
      <c r="H388">
        <f>NETWORKDAYS(G388,G388,Table2[Holidays])</f>
        <v>0</v>
      </c>
    </row>
    <row r="389" spans="7:8" x14ac:dyDescent="0.25">
      <c r="G389" s="16">
        <v>44584</v>
      </c>
      <c r="H389">
        <f>NETWORKDAYS(G389,G389,Table2[Holidays])</f>
        <v>0</v>
      </c>
    </row>
    <row r="390" spans="7:8" x14ac:dyDescent="0.25">
      <c r="G390" s="16">
        <v>44585</v>
      </c>
      <c r="H390">
        <f>NETWORKDAYS(G390,G390,Table2[Holidays])</f>
        <v>1</v>
      </c>
    </row>
    <row r="391" spans="7:8" x14ac:dyDescent="0.25">
      <c r="G391" s="16">
        <v>44586</v>
      </c>
      <c r="H391">
        <f>NETWORKDAYS(G391,G391,Table2[Holidays])</f>
        <v>1</v>
      </c>
    </row>
    <row r="392" spans="7:8" x14ac:dyDescent="0.25">
      <c r="G392" s="16">
        <v>44587</v>
      </c>
      <c r="H392">
        <f>NETWORKDAYS(G392,G392,Table2[Holidays])</f>
        <v>1</v>
      </c>
    </row>
    <row r="393" spans="7:8" x14ac:dyDescent="0.25">
      <c r="G393" s="16">
        <v>44588</v>
      </c>
      <c r="H393">
        <f>NETWORKDAYS(G393,G393,Table2[Holidays])</f>
        <v>1</v>
      </c>
    </row>
    <row r="394" spans="7:8" x14ac:dyDescent="0.25">
      <c r="G394" s="16">
        <v>44589</v>
      </c>
      <c r="H394">
        <f>NETWORKDAYS(G394,G394,Table2[Holidays])</f>
        <v>1</v>
      </c>
    </row>
    <row r="395" spans="7:8" x14ac:dyDescent="0.25">
      <c r="G395" s="16">
        <v>44590</v>
      </c>
      <c r="H395">
        <f>NETWORKDAYS(G395,G395,Table2[Holidays])</f>
        <v>0</v>
      </c>
    </row>
    <row r="396" spans="7:8" x14ac:dyDescent="0.25">
      <c r="G396" s="16">
        <v>44591</v>
      </c>
      <c r="H396">
        <f>NETWORKDAYS(G396,G396,Table2[Holidays])</f>
        <v>0</v>
      </c>
    </row>
    <row r="397" spans="7:8" x14ac:dyDescent="0.25">
      <c r="G397" s="16">
        <v>44592</v>
      </c>
      <c r="H397">
        <f>NETWORKDAYS(G397,G397,Table2[Holidays])</f>
        <v>1</v>
      </c>
    </row>
    <row r="398" spans="7:8" x14ac:dyDescent="0.25">
      <c r="G398" s="16">
        <v>44593</v>
      </c>
      <c r="H398">
        <f>NETWORKDAYS(G398,G398,Table2[Holidays])</f>
        <v>1</v>
      </c>
    </row>
    <row r="399" spans="7:8" x14ac:dyDescent="0.25">
      <c r="G399" s="16">
        <v>44594</v>
      </c>
      <c r="H399">
        <f>NETWORKDAYS(G399,G399,Table2[Holidays])</f>
        <v>1</v>
      </c>
    </row>
    <row r="400" spans="7:8" x14ac:dyDescent="0.25">
      <c r="G400" s="16">
        <v>44595</v>
      </c>
      <c r="H400">
        <f>NETWORKDAYS(G400,G400,Table2[Holidays])</f>
        <v>1</v>
      </c>
    </row>
    <row r="401" spans="7:8" x14ac:dyDescent="0.25">
      <c r="G401" s="16">
        <v>44596</v>
      </c>
      <c r="H401">
        <f>NETWORKDAYS(G401,G401,Table2[Holidays])</f>
        <v>1</v>
      </c>
    </row>
    <row r="402" spans="7:8" x14ac:dyDescent="0.25">
      <c r="G402" s="16">
        <v>44597</v>
      </c>
      <c r="H402">
        <f>NETWORKDAYS(G402,G402,Table2[Holidays])</f>
        <v>0</v>
      </c>
    </row>
    <row r="403" spans="7:8" x14ac:dyDescent="0.25">
      <c r="G403" s="16">
        <v>44598</v>
      </c>
      <c r="H403">
        <f>NETWORKDAYS(G403,G403,Table2[Holidays])</f>
        <v>0</v>
      </c>
    </row>
    <row r="404" spans="7:8" x14ac:dyDescent="0.25">
      <c r="G404" s="16">
        <v>44599</v>
      </c>
      <c r="H404">
        <f>NETWORKDAYS(G404,G404,Table2[Holidays])</f>
        <v>1</v>
      </c>
    </row>
    <row r="405" spans="7:8" x14ac:dyDescent="0.25">
      <c r="G405" s="16">
        <v>44600</v>
      </c>
      <c r="H405">
        <f>NETWORKDAYS(G405,G405,Table2[Holidays])</f>
        <v>1</v>
      </c>
    </row>
    <row r="406" spans="7:8" x14ac:dyDescent="0.25">
      <c r="G406" s="16">
        <v>44601</v>
      </c>
      <c r="H406">
        <f>NETWORKDAYS(G406,G406,Table2[Holidays])</f>
        <v>1</v>
      </c>
    </row>
    <row r="407" spans="7:8" x14ac:dyDescent="0.25">
      <c r="G407" s="16">
        <v>44602</v>
      </c>
      <c r="H407">
        <f>NETWORKDAYS(G407,G407,Table2[Holidays])</f>
        <v>1</v>
      </c>
    </row>
    <row r="408" spans="7:8" x14ac:dyDescent="0.25">
      <c r="G408" s="16">
        <v>44603</v>
      </c>
      <c r="H408">
        <f>NETWORKDAYS(G408,G408,Table2[Holidays])</f>
        <v>1</v>
      </c>
    </row>
    <row r="409" spans="7:8" x14ac:dyDescent="0.25">
      <c r="G409" s="16">
        <v>44604</v>
      </c>
      <c r="H409">
        <f>NETWORKDAYS(G409,G409,Table2[Holidays])</f>
        <v>0</v>
      </c>
    </row>
    <row r="410" spans="7:8" x14ac:dyDescent="0.25">
      <c r="G410" s="16">
        <v>44605</v>
      </c>
      <c r="H410">
        <f>NETWORKDAYS(G410,G410,Table2[Holidays])</f>
        <v>0</v>
      </c>
    </row>
    <row r="411" spans="7:8" x14ac:dyDescent="0.25">
      <c r="G411" s="16">
        <v>44606</v>
      </c>
      <c r="H411">
        <f>NETWORKDAYS(G411,G411,Table2[Holidays])</f>
        <v>1</v>
      </c>
    </row>
    <row r="412" spans="7:8" x14ac:dyDescent="0.25">
      <c r="G412" s="16">
        <v>44607</v>
      </c>
      <c r="H412">
        <f>NETWORKDAYS(G412,G412,Table2[Holidays])</f>
        <v>1</v>
      </c>
    </row>
    <row r="413" spans="7:8" x14ac:dyDescent="0.25">
      <c r="G413" s="16">
        <v>44608</v>
      </c>
      <c r="H413">
        <f>NETWORKDAYS(G413,G413,Table2[Holidays])</f>
        <v>1</v>
      </c>
    </row>
    <row r="414" spans="7:8" x14ac:dyDescent="0.25">
      <c r="G414" s="16">
        <v>44609</v>
      </c>
      <c r="H414">
        <f>NETWORKDAYS(G414,G414,Table2[Holidays])</f>
        <v>1</v>
      </c>
    </row>
    <row r="415" spans="7:8" x14ac:dyDescent="0.25">
      <c r="G415" s="16">
        <v>44610</v>
      </c>
      <c r="H415">
        <f>NETWORKDAYS(G415,G415,Table2[Holidays])</f>
        <v>1</v>
      </c>
    </row>
    <row r="416" spans="7:8" x14ac:dyDescent="0.25">
      <c r="G416" s="16">
        <v>44611</v>
      </c>
      <c r="H416">
        <f>NETWORKDAYS(G416,G416,Table2[Holidays])</f>
        <v>0</v>
      </c>
    </row>
    <row r="417" spans="7:8" x14ac:dyDescent="0.25">
      <c r="G417" s="16">
        <v>44612</v>
      </c>
      <c r="H417">
        <f>NETWORKDAYS(G417,G417,Table2[Holidays])</f>
        <v>0</v>
      </c>
    </row>
    <row r="418" spans="7:8" x14ac:dyDescent="0.25">
      <c r="G418" s="16">
        <v>44613</v>
      </c>
      <c r="H418">
        <f>NETWORKDAYS(G418,G418,Table2[Holidays])</f>
        <v>1</v>
      </c>
    </row>
    <row r="419" spans="7:8" x14ac:dyDescent="0.25">
      <c r="G419" s="16">
        <v>44614</v>
      </c>
      <c r="H419">
        <f>NETWORKDAYS(G419,G419,Table2[Holidays])</f>
        <v>1</v>
      </c>
    </row>
    <row r="420" spans="7:8" x14ac:dyDescent="0.25">
      <c r="G420" s="16">
        <v>44615</v>
      </c>
      <c r="H420">
        <f>NETWORKDAYS(G420,G420,Table2[Holidays])</f>
        <v>1</v>
      </c>
    </row>
    <row r="421" spans="7:8" x14ac:dyDescent="0.25">
      <c r="G421" s="16">
        <v>44616</v>
      </c>
      <c r="H421">
        <f>NETWORKDAYS(G421,G421,Table2[Holidays])</f>
        <v>1</v>
      </c>
    </row>
    <row r="422" spans="7:8" x14ac:dyDescent="0.25">
      <c r="G422" s="16">
        <v>44617</v>
      </c>
      <c r="H422">
        <f>NETWORKDAYS(G422,G422,Table2[Holidays])</f>
        <v>1</v>
      </c>
    </row>
    <row r="423" spans="7:8" x14ac:dyDescent="0.25">
      <c r="G423" s="16">
        <v>44618</v>
      </c>
      <c r="H423">
        <f>NETWORKDAYS(G423,G423,Table2[Holidays])</f>
        <v>0</v>
      </c>
    </row>
    <row r="424" spans="7:8" x14ac:dyDescent="0.25">
      <c r="G424" s="16">
        <v>44619</v>
      </c>
      <c r="H424">
        <f>NETWORKDAYS(G424,G424,Table2[Holidays])</f>
        <v>0</v>
      </c>
    </row>
    <row r="425" spans="7:8" x14ac:dyDescent="0.25">
      <c r="G425" s="16">
        <v>44620</v>
      </c>
      <c r="H425">
        <f>NETWORKDAYS(G425,G425,Table2[Holidays])</f>
        <v>1</v>
      </c>
    </row>
    <row r="426" spans="7:8" x14ac:dyDescent="0.25">
      <c r="G426" s="16">
        <v>44621</v>
      </c>
      <c r="H426">
        <f>NETWORKDAYS(G426,G426,Table2[Holidays])</f>
        <v>1</v>
      </c>
    </row>
    <row r="427" spans="7:8" x14ac:dyDescent="0.25">
      <c r="G427" s="16">
        <v>44622</v>
      </c>
      <c r="H427">
        <f>NETWORKDAYS(G427,G427,Table2[Holidays])</f>
        <v>1</v>
      </c>
    </row>
    <row r="428" spans="7:8" x14ac:dyDescent="0.25">
      <c r="G428" s="16">
        <v>44623</v>
      </c>
      <c r="H428">
        <f>NETWORKDAYS(G428,G428,Table2[Holidays])</f>
        <v>1</v>
      </c>
    </row>
    <row r="429" spans="7:8" x14ac:dyDescent="0.25">
      <c r="G429" s="16">
        <v>44624</v>
      </c>
      <c r="H429">
        <f>NETWORKDAYS(G429,G429,Table2[Holidays])</f>
        <v>1</v>
      </c>
    </row>
    <row r="430" spans="7:8" x14ac:dyDescent="0.25">
      <c r="G430" s="16">
        <v>44625</v>
      </c>
      <c r="H430">
        <f>NETWORKDAYS(G430,G430,Table2[Holidays])</f>
        <v>0</v>
      </c>
    </row>
    <row r="431" spans="7:8" x14ac:dyDescent="0.25">
      <c r="G431" s="16">
        <v>44626</v>
      </c>
      <c r="H431">
        <f>NETWORKDAYS(G431,G431,Table2[Holidays])</f>
        <v>0</v>
      </c>
    </row>
    <row r="432" spans="7:8" x14ac:dyDescent="0.25">
      <c r="G432" s="16">
        <v>44627</v>
      </c>
      <c r="H432">
        <f>NETWORKDAYS(G432,G432,Table2[Holidays])</f>
        <v>1</v>
      </c>
    </row>
    <row r="433" spans="7:8" x14ac:dyDescent="0.25">
      <c r="G433" s="16">
        <v>44628</v>
      </c>
      <c r="H433">
        <f>NETWORKDAYS(G433,G433,Table2[Holidays])</f>
        <v>1</v>
      </c>
    </row>
    <row r="434" spans="7:8" x14ac:dyDescent="0.25">
      <c r="G434" s="16">
        <v>44629</v>
      </c>
      <c r="H434">
        <f>NETWORKDAYS(G434,G434,Table2[Holidays])</f>
        <v>1</v>
      </c>
    </row>
    <row r="435" spans="7:8" x14ac:dyDescent="0.25">
      <c r="G435" s="16">
        <v>44630</v>
      </c>
      <c r="H435">
        <f>NETWORKDAYS(G435,G435,Table2[Holidays])</f>
        <v>1</v>
      </c>
    </row>
    <row r="436" spans="7:8" x14ac:dyDescent="0.25">
      <c r="G436" s="16">
        <v>44631</v>
      </c>
      <c r="H436">
        <f>NETWORKDAYS(G436,G436,Table2[Holidays])</f>
        <v>1</v>
      </c>
    </row>
    <row r="437" spans="7:8" x14ac:dyDescent="0.25">
      <c r="G437" s="16">
        <v>44632</v>
      </c>
      <c r="H437">
        <f>NETWORKDAYS(G437,G437,Table2[Holidays])</f>
        <v>0</v>
      </c>
    </row>
    <row r="438" spans="7:8" x14ac:dyDescent="0.25">
      <c r="G438" s="16">
        <v>44633</v>
      </c>
      <c r="H438">
        <f>NETWORKDAYS(G438,G438,Table2[Holidays])</f>
        <v>0</v>
      </c>
    </row>
    <row r="439" spans="7:8" x14ac:dyDescent="0.25">
      <c r="G439" s="16">
        <v>44634</v>
      </c>
      <c r="H439">
        <f>NETWORKDAYS(G439,G439,Table2[Holidays])</f>
        <v>1</v>
      </c>
    </row>
    <row r="440" spans="7:8" x14ac:dyDescent="0.25">
      <c r="G440" s="16">
        <v>44635</v>
      </c>
      <c r="H440">
        <f>NETWORKDAYS(G440,G440,Table2[Holidays])</f>
        <v>1</v>
      </c>
    </row>
    <row r="441" spans="7:8" x14ac:dyDescent="0.25">
      <c r="G441" s="16">
        <v>44636</v>
      </c>
      <c r="H441">
        <f>NETWORKDAYS(G441,G441,Table2[Holidays])</f>
        <v>1</v>
      </c>
    </row>
    <row r="442" spans="7:8" x14ac:dyDescent="0.25">
      <c r="G442" s="16">
        <v>44637</v>
      </c>
      <c r="H442">
        <f>NETWORKDAYS(G442,G442,Table2[Holidays])</f>
        <v>1</v>
      </c>
    </row>
    <row r="443" spans="7:8" x14ac:dyDescent="0.25">
      <c r="G443" s="16">
        <v>44638</v>
      </c>
      <c r="H443">
        <f>NETWORKDAYS(G443,G443,Table2[Holidays])</f>
        <v>1</v>
      </c>
    </row>
    <row r="444" spans="7:8" x14ac:dyDescent="0.25">
      <c r="G444" s="16">
        <v>44639</v>
      </c>
      <c r="H444">
        <f>NETWORKDAYS(G444,G444,Table2[Holidays])</f>
        <v>0</v>
      </c>
    </row>
    <row r="445" spans="7:8" x14ac:dyDescent="0.25">
      <c r="G445" s="16">
        <v>44640</v>
      </c>
      <c r="H445">
        <f>NETWORKDAYS(G445,G445,Table2[Holidays])</f>
        <v>0</v>
      </c>
    </row>
    <row r="446" spans="7:8" x14ac:dyDescent="0.25">
      <c r="G446" s="16">
        <v>44641</v>
      </c>
      <c r="H446">
        <f>NETWORKDAYS(G446,G446,Table2[Holidays])</f>
        <v>1</v>
      </c>
    </row>
    <row r="447" spans="7:8" x14ac:dyDescent="0.25">
      <c r="G447" s="16">
        <v>44642</v>
      </c>
      <c r="H447">
        <f>NETWORKDAYS(G447,G447,Table2[Holidays])</f>
        <v>1</v>
      </c>
    </row>
    <row r="448" spans="7:8" x14ac:dyDescent="0.25">
      <c r="G448" s="16">
        <v>44643</v>
      </c>
      <c r="H448">
        <f>NETWORKDAYS(G448,G448,Table2[Holidays])</f>
        <v>1</v>
      </c>
    </row>
    <row r="449" spans="7:8" x14ac:dyDescent="0.25">
      <c r="G449" s="16">
        <v>44644</v>
      </c>
      <c r="H449">
        <f>NETWORKDAYS(G449,G449,Table2[Holidays])</f>
        <v>1</v>
      </c>
    </row>
    <row r="450" spans="7:8" x14ac:dyDescent="0.25">
      <c r="G450" s="16">
        <v>44645</v>
      </c>
      <c r="H450">
        <f>NETWORKDAYS(G450,G450,Table2[Holidays])</f>
        <v>1</v>
      </c>
    </row>
    <row r="451" spans="7:8" x14ac:dyDescent="0.25">
      <c r="G451" s="16">
        <v>44646</v>
      </c>
      <c r="H451">
        <f>NETWORKDAYS(G451,G451,Table2[Holidays])</f>
        <v>0</v>
      </c>
    </row>
    <row r="452" spans="7:8" x14ac:dyDescent="0.25">
      <c r="G452" s="16">
        <v>44647</v>
      </c>
      <c r="H452">
        <f>NETWORKDAYS(G452,G452,Table2[Holidays])</f>
        <v>0</v>
      </c>
    </row>
    <row r="453" spans="7:8" x14ac:dyDescent="0.25">
      <c r="G453" s="16">
        <v>44648</v>
      </c>
      <c r="H453">
        <f>NETWORKDAYS(G453,G453,Table2[Holidays])</f>
        <v>1</v>
      </c>
    </row>
    <row r="454" spans="7:8" x14ac:dyDescent="0.25">
      <c r="G454" s="16">
        <v>44649</v>
      </c>
      <c r="H454">
        <f>NETWORKDAYS(G454,G454,Table2[Holidays])</f>
        <v>1</v>
      </c>
    </row>
    <row r="455" spans="7:8" x14ac:dyDescent="0.25">
      <c r="G455" s="16">
        <v>44650</v>
      </c>
      <c r="H455">
        <f>NETWORKDAYS(G455,G455,Table2[Holidays])</f>
        <v>1</v>
      </c>
    </row>
    <row r="456" spans="7:8" x14ac:dyDescent="0.25">
      <c r="G456" s="16">
        <v>44651</v>
      </c>
      <c r="H456">
        <f>NETWORKDAYS(G456,G456,Table2[Holidays])</f>
        <v>1</v>
      </c>
    </row>
    <row r="457" spans="7:8" x14ac:dyDescent="0.25">
      <c r="G457" s="16">
        <v>44652</v>
      </c>
      <c r="H457">
        <f>NETWORKDAYS(G457,G457,Table2[Holidays])</f>
        <v>1</v>
      </c>
    </row>
    <row r="458" spans="7:8" x14ac:dyDescent="0.25">
      <c r="G458" s="16">
        <v>44653</v>
      </c>
      <c r="H458">
        <f>NETWORKDAYS(G458,G458,Table2[Holidays])</f>
        <v>0</v>
      </c>
    </row>
    <row r="459" spans="7:8" x14ac:dyDescent="0.25">
      <c r="G459" s="16">
        <v>44654</v>
      </c>
      <c r="H459">
        <f>NETWORKDAYS(G459,G459,Table2[Holidays])</f>
        <v>0</v>
      </c>
    </row>
    <row r="460" spans="7:8" x14ac:dyDescent="0.25">
      <c r="G460" s="16">
        <v>44655</v>
      </c>
      <c r="H460">
        <f>NETWORKDAYS(G460,G460,Table2[Holidays])</f>
        <v>1</v>
      </c>
    </row>
    <row r="461" spans="7:8" x14ac:dyDescent="0.25">
      <c r="G461" s="16">
        <v>44656</v>
      </c>
      <c r="H461">
        <f>NETWORKDAYS(G461,G461,Table2[Holidays])</f>
        <v>1</v>
      </c>
    </row>
    <row r="462" spans="7:8" x14ac:dyDescent="0.25">
      <c r="G462" s="16">
        <v>44657</v>
      </c>
      <c r="H462">
        <f>NETWORKDAYS(G462,G462,Table2[Holidays])</f>
        <v>1</v>
      </c>
    </row>
    <row r="463" spans="7:8" x14ac:dyDescent="0.25">
      <c r="G463" s="16">
        <v>44658</v>
      </c>
      <c r="H463">
        <f>NETWORKDAYS(G463,G463,Table2[Holidays])</f>
        <v>1</v>
      </c>
    </row>
    <row r="464" spans="7:8" x14ac:dyDescent="0.25">
      <c r="G464" s="16">
        <v>44659</v>
      </c>
      <c r="H464">
        <f>NETWORKDAYS(G464,G464,Table2[Holidays])</f>
        <v>1</v>
      </c>
    </row>
    <row r="465" spans="7:8" x14ac:dyDescent="0.25">
      <c r="G465" s="16">
        <v>44660</v>
      </c>
      <c r="H465">
        <f>NETWORKDAYS(G465,G465,Table2[Holidays])</f>
        <v>0</v>
      </c>
    </row>
    <row r="466" spans="7:8" x14ac:dyDescent="0.25">
      <c r="G466" s="16">
        <v>44661</v>
      </c>
      <c r="H466">
        <f>NETWORKDAYS(G466,G466,Table2[Holidays])</f>
        <v>0</v>
      </c>
    </row>
    <row r="467" spans="7:8" x14ac:dyDescent="0.25">
      <c r="G467" s="16">
        <v>44662</v>
      </c>
      <c r="H467">
        <f>NETWORKDAYS(G467,G467,Table2[Holidays])</f>
        <v>1</v>
      </c>
    </row>
    <row r="468" spans="7:8" x14ac:dyDescent="0.25">
      <c r="G468" s="16">
        <v>44663</v>
      </c>
      <c r="H468">
        <f>NETWORKDAYS(G468,G468,Table2[Holidays])</f>
        <v>1</v>
      </c>
    </row>
    <row r="469" spans="7:8" x14ac:dyDescent="0.25">
      <c r="G469" s="16">
        <v>44664</v>
      </c>
      <c r="H469">
        <f>NETWORKDAYS(G469,G469,Table2[Holidays])</f>
        <v>1</v>
      </c>
    </row>
    <row r="470" spans="7:8" x14ac:dyDescent="0.25">
      <c r="G470" s="16">
        <v>44665</v>
      </c>
      <c r="H470">
        <f>NETWORKDAYS(G470,G470,Table2[Holidays])</f>
        <v>1</v>
      </c>
    </row>
    <row r="471" spans="7:8" x14ac:dyDescent="0.25">
      <c r="G471" s="16">
        <v>44666</v>
      </c>
      <c r="H471">
        <f>NETWORKDAYS(G471,G471,Table2[Holidays])</f>
        <v>1</v>
      </c>
    </row>
    <row r="472" spans="7:8" x14ac:dyDescent="0.25">
      <c r="G472" s="16">
        <v>44667</v>
      </c>
      <c r="H472">
        <f>NETWORKDAYS(G472,G472,Table2[Holidays])</f>
        <v>0</v>
      </c>
    </row>
    <row r="473" spans="7:8" x14ac:dyDescent="0.25">
      <c r="G473" s="16">
        <v>44668</v>
      </c>
      <c r="H473">
        <f>NETWORKDAYS(G473,G473,Table2[Holidays])</f>
        <v>0</v>
      </c>
    </row>
    <row r="474" spans="7:8" x14ac:dyDescent="0.25">
      <c r="G474" s="16">
        <v>44669</v>
      </c>
      <c r="H474">
        <f>NETWORKDAYS(G474,G474,Table2[Holidays])</f>
        <v>1</v>
      </c>
    </row>
    <row r="475" spans="7:8" x14ac:dyDescent="0.25">
      <c r="G475" s="16">
        <v>44670</v>
      </c>
      <c r="H475">
        <f>NETWORKDAYS(G475,G475,Table2[Holidays])</f>
        <v>1</v>
      </c>
    </row>
    <row r="476" spans="7:8" x14ac:dyDescent="0.25">
      <c r="G476" s="16">
        <v>44671</v>
      </c>
      <c r="H476">
        <f>NETWORKDAYS(G476,G476,Table2[Holidays])</f>
        <v>1</v>
      </c>
    </row>
    <row r="477" spans="7:8" x14ac:dyDescent="0.25">
      <c r="G477" s="16">
        <v>44672</v>
      </c>
      <c r="H477">
        <f>NETWORKDAYS(G477,G477,Table2[Holidays])</f>
        <v>1</v>
      </c>
    </row>
    <row r="478" spans="7:8" x14ac:dyDescent="0.25">
      <c r="G478" s="16">
        <v>44673</v>
      </c>
      <c r="H478">
        <f>NETWORKDAYS(G478,G478,Table2[Holidays])</f>
        <v>1</v>
      </c>
    </row>
    <row r="479" spans="7:8" x14ac:dyDescent="0.25">
      <c r="G479" s="16">
        <v>44674</v>
      </c>
      <c r="H479">
        <f>NETWORKDAYS(G479,G479,Table2[Holidays])</f>
        <v>0</v>
      </c>
    </row>
    <row r="480" spans="7:8" x14ac:dyDescent="0.25">
      <c r="G480" s="16">
        <v>44675</v>
      </c>
      <c r="H480">
        <f>NETWORKDAYS(G480,G480,Table2[Holidays])</f>
        <v>0</v>
      </c>
    </row>
    <row r="481" spans="7:8" x14ac:dyDescent="0.25">
      <c r="G481" s="16">
        <v>44676</v>
      </c>
      <c r="H481">
        <f>NETWORKDAYS(G481,G481,Table2[Holidays])</f>
        <v>1</v>
      </c>
    </row>
    <row r="482" spans="7:8" x14ac:dyDescent="0.25">
      <c r="G482" s="16">
        <v>44677</v>
      </c>
      <c r="H482">
        <f>NETWORKDAYS(G482,G482,Table2[Holidays])</f>
        <v>1</v>
      </c>
    </row>
    <row r="483" spans="7:8" x14ac:dyDescent="0.25">
      <c r="G483" s="16">
        <v>44678</v>
      </c>
      <c r="H483">
        <f>NETWORKDAYS(G483,G483,Table2[Holidays])</f>
        <v>1</v>
      </c>
    </row>
    <row r="484" spans="7:8" x14ac:dyDescent="0.25">
      <c r="G484" s="16">
        <v>44679</v>
      </c>
      <c r="H484">
        <f>NETWORKDAYS(G484,G484,Table2[Holidays])</f>
        <v>1</v>
      </c>
    </row>
    <row r="485" spans="7:8" x14ac:dyDescent="0.25">
      <c r="G485" s="16">
        <v>44680</v>
      </c>
      <c r="H485">
        <f>NETWORKDAYS(G485,G485,Table2[Holidays])</f>
        <v>1</v>
      </c>
    </row>
    <row r="486" spans="7:8" x14ac:dyDescent="0.25">
      <c r="G486" s="16">
        <v>44681</v>
      </c>
      <c r="H486">
        <f>NETWORKDAYS(G486,G486,Table2[Holidays])</f>
        <v>0</v>
      </c>
    </row>
    <row r="487" spans="7:8" x14ac:dyDescent="0.25">
      <c r="G487" s="16">
        <v>44682</v>
      </c>
      <c r="H487">
        <f>NETWORKDAYS(G487,G487,Table2[Holidays])</f>
        <v>0</v>
      </c>
    </row>
    <row r="488" spans="7:8" x14ac:dyDescent="0.25">
      <c r="G488" s="16">
        <v>44683</v>
      </c>
      <c r="H488">
        <f>NETWORKDAYS(G488,G488,Table2[Holidays])</f>
        <v>1</v>
      </c>
    </row>
    <row r="489" spans="7:8" x14ac:dyDescent="0.25">
      <c r="G489" s="16">
        <v>44684</v>
      </c>
      <c r="H489">
        <f>NETWORKDAYS(G489,G489,Table2[Holidays])</f>
        <v>1</v>
      </c>
    </row>
    <row r="490" spans="7:8" x14ac:dyDescent="0.25">
      <c r="G490" s="16">
        <v>44685</v>
      </c>
      <c r="H490">
        <f>NETWORKDAYS(G490,G490,Table2[Holidays])</f>
        <v>1</v>
      </c>
    </row>
    <row r="491" spans="7:8" x14ac:dyDescent="0.25">
      <c r="G491" s="16">
        <v>44686</v>
      </c>
      <c r="H491">
        <f>NETWORKDAYS(G491,G491,Table2[Holidays])</f>
        <v>1</v>
      </c>
    </row>
    <row r="492" spans="7:8" x14ac:dyDescent="0.25">
      <c r="G492" s="16">
        <v>44687</v>
      </c>
      <c r="H492">
        <f>NETWORKDAYS(G492,G492,Table2[Holidays])</f>
        <v>1</v>
      </c>
    </row>
    <row r="493" spans="7:8" x14ac:dyDescent="0.25">
      <c r="G493" s="16">
        <v>44688</v>
      </c>
      <c r="H493">
        <f>NETWORKDAYS(G493,G493,Table2[Holidays])</f>
        <v>0</v>
      </c>
    </row>
    <row r="494" spans="7:8" x14ac:dyDescent="0.25">
      <c r="G494" s="16">
        <v>44689</v>
      </c>
      <c r="H494">
        <f>NETWORKDAYS(G494,G494,Table2[Holidays])</f>
        <v>0</v>
      </c>
    </row>
    <row r="495" spans="7:8" x14ac:dyDescent="0.25">
      <c r="G495" s="16">
        <v>44690</v>
      </c>
      <c r="H495">
        <f>NETWORKDAYS(G495,G495,Table2[Holidays])</f>
        <v>1</v>
      </c>
    </row>
    <row r="496" spans="7:8" x14ac:dyDescent="0.25">
      <c r="G496" s="16">
        <v>44691</v>
      </c>
      <c r="H496">
        <f>NETWORKDAYS(G496,G496,Table2[Holidays])</f>
        <v>1</v>
      </c>
    </row>
    <row r="497" spans="7:8" x14ac:dyDescent="0.25">
      <c r="G497" s="16">
        <v>44692</v>
      </c>
      <c r="H497">
        <f>NETWORKDAYS(G497,G497,Table2[Holidays])</f>
        <v>1</v>
      </c>
    </row>
    <row r="498" spans="7:8" x14ac:dyDescent="0.25">
      <c r="G498" s="16">
        <v>44693</v>
      </c>
      <c r="H498">
        <f>NETWORKDAYS(G498,G498,Table2[Holidays])</f>
        <v>1</v>
      </c>
    </row>
    <row r="499" spans="7:8" x14ac:dyDescent="0.25">
      <c r="G499" s="16">
        <v>44694</v>
      </c>
      <c r="H499">
        <f>NETWORKDAYS(G499,G499,Table2[Holidays])</f>
        <v>1</v>
      </c>
    </row>
    <row r="500" spans="7:8" x14ac:dyDescent="0.25">
      <c r="G500" s="16">
        <v>44695</v>
      </c>
      <c r="H500">
        <f>NETWORKDAYS(G500,G500,Table2[Holidays])</f>
        <v>0</v>
      </c>
    </row>
    <row r="501" spans="7:8" x14ac:dyDescent="0.25">
      <c r="G501" s="16">
        <v>44696</v>
      </c>
      <c r="H501">
        <f>NETWORKDAYS(G501,G501,Table2[Holidays])</f>
        <v>0</v>
      </c>
    </row>
    <row r="502" spans="7:8" x14ac:dyDescent="0.25">
      <c r="G502" s="16">
        <v>44697</v>
      </c>
      <c r="H502">
        <f>NETWORKDAYS(G502,G502,Table2[Holidays])</f>
        <v>1</v>
      </c>
    </row>
    <row r="503" spans="7:8" x14ac:dyDescent="0.25">
      <c r="G503" s="16">
        <v>44698</v>
      </c>
      <c r="H503">
        <f>NETWORKDAYS(G503,G503,Table2[Holidays])</f>
        <v>1</v>
      </c>
    </row>
    <row r="504" spans="7:8" x14ac:dyDescent="0.25">
      <c r="G504" s="16">
        <v>44699</v>
      </c>
      <c r="H504">
        <f>NETWORKDAYS(G504,G504,Table2[Holidays])</f>
        <v>1</v>
      </c>
    </row>
    <row r="505" spans="7:8" x14ac:dyDescent="0.25">
      <c r="G505" s="16">
        <v>44700</v>
      </c>
      <c r="H505">
        <f>NETWORKDAYS(G505,G505,Table2[Holidays])</f>
        <v>1</v>
      </c>
    </row>
    <row r="506" spans="7:8" x14ac:dyDescent="0.25">
      <c r="G506" s="16">
        <v>44701</v>
      </c>
      <c r="H506">
        <f>NETWORKDAYS(G506,G506,Table2[Holidays])</f>
        <v>1</v>
      </c>
    </row>
    <row r="507" spans="7:8" x14ac:dyDescent="0.25">
      <c r="G507" s="16">
        <v>44702</v>
      </c>
      <c r="H507">
        <f>NETWORKDAYS(G507,G507,Table2[Holidays])</f>
        <v>0</v>
      </c>
    </row>
    <row r="508" spans="7:8" x14ac:dyDescent="0.25">
      <c r="G508" s="16">
        <v>44703</v>
      </c>
      <c r="H508">
        <f>NETWORKDAYS(G508,G508,Table2[Holidays])</f>
        <v>0</v>
      </c>
    </row>
    <row r="509" spans="7:8" x14ac:dyDescent="0.25">
      <c r="G509" s="16">
        <v>44704</v>
      </c>
      <c r="H509">
        <f>NETWORKDAYS(G509,G509,Table2[Holidays])</f>
        <v>1</v>
      </c>
    </row>
    <row r="510" spans="7:8" x14ac:dyDescent="0.25">
      <c r="G510" s="16">
        <v>44705</v>
      </c>
      <c r="H510">
        <f>NETWORKDAYS(G510,G510,Table2[Holidays])</f>
        <v>1</v>
      </c>
    </row>
    <row r="511" spans="7:8" x14ac:dyDescent="0.25">
      <c r="G511" s="16">
        <v>44706</v>
      </c>
      <c r="H511">
        <f>NETWORKDAYS(G511,G511,Table2[Holidays])</f>
        <v>1</v>
      </c>
    </row>
    <row r="512" spans="7:8" x14ac:dyDescent="0.25">
      <c r="G512" s="16">
        <v>44707</v>
      </c>
      <c r="H512">
        <f>NETWORKDAYS(G512,G512,Table2[Holidays])</f>
        <v>1</v>
      </c>
    </row>
    <row r="513" spans="7:8" x14ac:dyDescent="0.25">
      <c r="G513" s="16">
        <v>44708</v>
      </c>
      <c r="H513">
        <f>NETWORKDAYS(G513,G513,Table2[Holidays])</f>
        <v>1</v>
      </c>
    </row>
    <row r="514" spans="7:8" x14ac:dyDescent="0.25">
      <c r="G514" s="16">
        <v>44709</v>
      </c>
      <c r="H514">
        <f>NETWORKDAYS(G514,G514,Table2[Holidays])</f>
        <v>0</v>
      </c>
    </row>
    <row r="515" spans="7:8" x14ac:dyDescent="0.25">
      <c r="G515" s="16">
        <v>44710</v>
      </c>
      <c r="H515">
        <f>NETWORKDAYS(G515,G515,Table2[Holidays])</f>
        <v>0</v>
      </c>
    </row>
    <row r="516" spans="7:8" x14ac:dyDescent="0.25">
      <c r="G516" s="16">
        <v>44711</v>
      </c>
      <c r="H516">
        <f>NETWORKDAYS(G516,G516,Table2[Holidays])</f>
        <v>1</v>
      </c>
    </row>
    <row r="517" spans="7:8" x14ac:dyDescent="0.25">
      <c r="G517" s="16">
        <v>44712</v>
      </c>
      <c r="H517">
        <f>NETWORKDAYS(G517,G517,Table2[Holidays])</f>
        <v>1</v>
      </c>
    </row>
    <row r="518" spans="7:8" x14ac:dyDescent="0.25">
      <c r="G518" s="16">
        <v>44713</v>
      </c>
      <c r="H518">
        <f>NETWORKDAYS(G518,G518,Table2[Holidays])</f>
        <v>1</v>
      </c>
    </row>
    <row r="519" spans="7:8" x14ac:dyDescent="0.25">
      <c r="G519" s="16">
        <v>44714</v>
      </c>
      <c r="H519">
        <f>NETWORKDAYS(G519,G519,Table2[Holidays])</f>
        <v>1</v>
      </c>
    </row>
    <row r="520" spans="7:8" x14ac:dyDescent="0.25">
      <c r="G520" s="16">
        <v>44715</v>
      </c>
      <c r="H520">
        <f>NETWORKDAYS(G520,G520,Table2[Holidays])</f>
        <v>1</v>
      </c>
    </row>
    <row r="521" spans="7:8" x14ac:dyDescent="0.25">
      <c r="G521" s="16">
        <v>44716</v>
      </c>
      <c r="H521">
        <f>NETWORKDAYS(G521,G521,Table2[Holidays])</f>
        <v>0</v>
      </c>
    </row>
    <row r="522" spans="7:8" x14ac:dyDescent="0.25">
      <c r="G522" s="16">
        <v>44717</v>
      </c>
      <c r="H522">
        <f>NETWORKDAYS(G522,G522,Table2[Holidays])</f>
        <v>0</v>
      </c>
    </row>
    <row r="523" spans="7:8" x14ac:dyDescent="0.25">
      <c r="G523" s="16">
        <v>44718</v>
      </c>
      <c r="H523">
        <f>NETWORKDAYS(G523,G523,Table2[Holidays])</f>
        <v>1</v>
      </c>
    </row>
    <row r="524" spans="7:8" x14ac:dyDescent="0.25">
      <c r="G524" s="16">
        <v>44719</v>
      </c>
      <c r="H524">
        <f>NETWORKDAYS(G524,G524,Table2[Holidays])</f>
        <v>1</v>
      </c>
    </row>
    <row r="525" spans="7:8" x14ac:dyDescent="0.25">
      <c r="G525" s="16">
        <v>44720</v>
      </c>
      <c r="H525">
        <f>NETWORKDAYS(G525,G525,Table2[Holidays])</f>
        <v>1</v>
      </c>
    </row>
    <row r="526" spans="7:8" x14ac:dyDescent="0.25">
      <c r="G526" s="16">
        <v>44721</v>
      </c>
      <c r="H526">
        <f>NETWORKDAYS(G526,G526,Table2[Holidays])</f>
        <v>1</v>
      </c>
    </row>
    <row r="527" spans="7:8" x14ac:dyDescent="0.25">
      <c r="G527" s="16">
        <v>44722</v>
      </c>
      <c r="H527">
        <f>NETWORKDAYS(G527,G527,Table2[Holidays])</f>
        <v>1</v>
      </c>
    </row>
    <row r="528" spans="7:8" x14ac:dyDescent="0.25">
      <c r="G528" s="16">
        <v>44723</v>
      </c>
      <c r="H528">
        <f>NETWORKDAYS(G528,G528,Table2[Holidays])</f>
        <v>0</v>
      </c>
    </row>
    <row r="529" spans="7:8" x14ac:dyDescent="0.25">
      <c r="G529" s="16">
        <v>44724</v>
      </c>
      <c r="H529">
        <f>NETWORKDAYS(G529,G529,Table2[Holidays])</f>
        <v>0</v>
      </c>
    </row>
    <row r="530" spans="7:8" x14ac:dyDescent="0.25">
      <c r="G530" s="16">
        <v>44725</v>
      </c>
      <c r="H530">
        <f>NETWORKDAYS(G530,G530,Table2[Holidays])</f>
        <v>1</v>
      </c>
    </row>
    <row r="531" spans="7:8" x14ac:dyDescent="0.25">
      <c r="G531" s="16">
        <v>44726</v>
      </c>
      <c r="H531">
        <f>NETWORKDAYS(G531,G531,Table2[Holidays])</f>
        <v>1</v>
      </c>
    </row>
    <row r="532" spans="7:8" x14ac:dyDescent="0.25">
      <c r="G532" s="16">
        <v>44727</v>
      </c>
      <c r="H532">
        <f>NETWORKDAYS(G532,G532,Table2[Holidays])</f>
        <v>1</v>
      </c>
    </row>
    <row r="533" spans="7:8" x14ac:dyDescent="0.25">
      <c r="G533" s="16">
        <v>44728</v>
      </c>
      <c r="H533">
        <f>NETWORKDAYS(G533,G533,Table2[Holidays])</f>
        <v>1</v>
      </c>
    </row>
    <row r="534" spans="7:8" x14ac:dyDescent="0.25">
      <c r="G534" s="16">
        <v>44729</v>
      </c>
      <c r="H534">
        <f>NETWORKDAYS(G534,G534,Table2[Holidays])</f>
        <v>1</v>
      </c>
    </row>
    <row r="535" spans="7:8" x14ac:dyDescent="0.25">
      <c r="G535" s="16">
        <v>44730</v>
      </c>
      <c r="H535">
        <f>NETWORKDAYS(G535,G535,Table2[Holidays])</f>
        <v>0</v>
      </c>
    </row>
    <row r="536" spans="7:8" x14ac:dyDescent="0.25">
      <c r="G536" s="16">
        <v>44731</v>
      </c>
      <c r="H536">
        <f>NETWORKDAYS(G536,G536,Table2[Holidays])</f>
        <v>0</v>
      </c>
    </row>
    <row r="537" spans="7:8" x14ac:dyDescent="0.25">
      <c r="G537" s="16">
        <v>44732</v>
      </c>
      <c r="H537">
        <f>NETWORKDAYS(G537,G537,Table2[Holidays])</f>
        <v>1</v>
      </c>
    </row>
    <row r="538" spans="7:8" x14ac:dyDescent="0.25">
      <c r="G538" s="16">
        <v>44733</v>
      </c>
      <c r="H538">
        <f>NETWORKDAYS(G538,G538,Table2[Holidays])</f>
        <v>1</v>
      </c>
    </row>
    <row r="539" spans="7:8" x14ac:dyDescent="0.25">
      <c r="G539" s="16">
        <v>44734</v>
      </c>
      <c r="H539">
        <f>NETWORKDAYS(G539,G539,Table2[Holidays])</f>
        <v>1</v>
      </c>
    </row>
    <row r="540" spans="7:8" x14ac:dyDescent="0.25">
      <c r="G540" s="16">
        <v>44735</v>
      </c>
      <c r="H540">
        <f>NETWORKDAYS(G540,G540,Table2[Holidays])</f>
        <v>1</v>
      </c>
    </row>
    <row r="541" spans="7:8" x14ac:dyDescent="0.25">
      <c r="G541" s="16">
        <v>44736</v>
      </c>
      <c r="H541">
        <f>NETWORKDAYS(G541,G541,Table2[Holidays])</f>
        <v>1</v>
      </c>
    </row>
    <row r="542" spans="7:8" x14ac:dyDescent="0.25">
      <c r="G542" s="16">
        <v>44737</v>
      </c>
      <c r="H542">
        <f>NETWORKDAYS(G542,G542,Table2[Holidays])</f>
        <v>0</v>
      </c>
    </row>
    <row r="543" spans="7:8" x14ac:dyDescent="0.25">
      <c r="G543" s="16">
        <v>44738</v>
      </c>
      <c r="H543">
        <f>NETWORKDAYS(G543,G543,Table2[Holidays])</f>
        <v>0</v>
      </c>
    </row>
    <row r="544" spans="7:8" x14ac:dyDescent="0.25">
      <c r="G544" s="16">
        <v>44739</v>
      </c>
      <c r="H544">
        <f>NETWORKDAYS(G544,G544,Table2[Holidays])</f>
        <v>1</v>
      </c>
    </row>
    <row r="545" spans="7:8" x14ac:dyDescent="0.25">
      <c r="G545" s="16">
        <v>44740</v>
      </c>
      <c r="H545">
        <f>NETWORKDAYS(G545,G545,Table2[Holidays])</f>
        <v>1</v>
      </c>
    </row>
    <row r="546" spans="7:8" x14ac:dyDescent="0.25">
      <c r="G546" s="16">
        <v>44741</v>
      </c>
      <c r="H546">
        <f>NETWORKDAYS(G546,G546,Table2[Holidays])</f>
        <v>1</v>
      </c>
    </row>
    <row r="547" spans="7:8" x14ac:dyDescent="0.25">
      <c r="G547" s="16">
        <v>44742</v>
      </c>
      <c r="H547">
        <f>NETWORKDAYS(G547,G547,Table2[Holidays])</f>
        <v>1</v>
      </c>
    </row>
    <row r="548" spans="7:8" x14ac:dyDescent="0.25">
      <c r="G548" s="16">
        <v>44743</v>
      </c>
      <c r="H548">
        <f>NETWORKDAYS(G548,G548,Table2[Holidays])</f>
        <v>1</v>
      </c>
    </row>
    <row r="549" spans="7:8" x14ac:dyDescent="0.25">
      <c r="G549" s="16">
        <v>44744</v>
      </c>
      <c r="H549">
        <f>NETWORKDAYS(G549,G549,Table2[Holidays])</f>
        <v>0</v>
      </c>
    </row>
    <row r="550" spans="7:8" x14ac:dyDescent="0.25">
      <c r="G550" s="16">
        <v>44745</v>
      </c>
      <c r="H550">
        <f>NETWORKDAYS(G550,G550,Table2[Holidays])</f>
        <v>0</v>
      </c>
    </row>
    <row r="551" spans="7:8" x14ac:dyDescent="0.25">
      <c r="G551" s="16">
        <v>44746</v>
      </c>
      <c r="H551">
        <f>NETWORKDAYS(G551,G551,Table2[Holidays])</f>
        <v>1</v>
      </c>
    </row>
    <row r="552" spans="7:8" x14ac:dyDescent="0.25">
      <c r="G552" s="16">
        <v>44747</v>
      </c>
      <c r="H552">
        <f>NETWORKDAYS(G552,G552,Table2[Holidays])</f>
        <v>1</v>
      </c>
    </row>
    <row r="553" spans="7:8" x14ac:dyDescent="0.25">
      <c r="G553" s="16">
        <v>44748</v>
      </c>
      <c r="H553">
        <f>NETWORKDAYS(G553,G553,Table2[Holidays])</f>
        <v>1</v>
      </c>
    </row>
    <row r="554" spans="7:8" x14ac:dyDescent="0.25">
      <c r="G554" s="16">
        <v>44749</v>
      </c>
      <c r="H554">
        <f>NETWORKDAYS(G554,G554,Table2[Holidays])</f>
        <v>1</v>
      </c>
    </row>
    <row r="555" spans="7:8" x14ac:dyDescent="0.25">
      <c r="G555" s="16">
        <v>44750</v>
      </c>
      <c r="H555">
        <f>NETWORKDAYS(G555,G555,Table2[Holidays])</f>
        <v>1</v>
      </c>
    </row>
    <row r="556" spans="7:8" x14ac:dyDescent="0.25">
      <c r="G556" s="16">
        <v>44751</v>
      </c>
      <c r="H556">
        <f>NETWORKDAYS(G556,G556,Table2[Holidays])</f>
        <v>0</v>
      </c>
    </row>
    <row r="557" spans="7:8" x14ac:dyDescent="0.25">
      <c r="G557" s="16">
        <v>44752</v>
      </c>
      <c r="H557">
        <f>NETWORKDAYS(G557,G557,Table2[Holidays])</f>
        <v>0</v>
      </c>
    </row>
    <row r="558" spans="7:8" x14ac:dyDescent="0.25">
      <c r="G558" s="16">
        <v>44753</v>
      </c>
      <c r="H558">
        <f>NETWORKDAYS(G558,G558,Table2[Holidays])</f>
        <v>1</v>
      </c>
    </row>
    <row r="559" spans="7:8" x14ac:dyDescent="0.25">
      <c r="G559" s="16">
        <v>44754</v>
      </c>
      <c r="H559">
        <f>NETWORKDAYS(G559,G559,Table2[Holidays])</f>
        <v>1</v>
      </c>
    </row>
    <row r="560" spans="7:8" x14ac:dyDescent="0.25">
      <c r="G560" s="16">
        <v>44755</v>
      </c>
      <c r="H560">
        <f>NETWORKDAYS(G560,G560,Table2[Holidays])</f>
        <v>1</v>
      </c>
    </row>
    <row r="561" spans="7:8" x14ac:dyDescent="0.25">
      <c r="G561" s="16">
        <v>44756</v>
      </c>
      <c r="H561">
        <f>NETWORKDAYS(G561,G561,Table2[Holidays])</f>
        <v>1</v>
      </c>
    </row>
    <row r="562" spans="7:8" x14ac:dyDescent="0.25">
      <c r="G562" s="16">
        <v>44757</v>
      </c>
      <c r="H562">
        <f>NETWORKDAYS(G562,G562,Table2[Holidays])</f>
        <v>1</v>
      </c>
    </row>
    <row r="563" spans="7:8" x14ac:dyDescent="0.25">
      <c r="G563" s="16">
        <v>44758</v>
      </c>
      <c r="H563">
        <f>NETWORKDAYS(G563,G563,Table2[Holidays])</f>
        <v>0</v>
      </c>
    </row>
    <row r="564" spans="7:8" x14ac:dyDescent="0.25">
      <c r="G564" s="16">
        <v>44759</v>
      </c>
      <c r="H564">
        <f>NETWORKDAYS(G564,G564,Table2[Holidays])</f>
        <v>0</v>
      </c>
    </row>
    <row r="565" spans="7:8" x14ac:dyDescent="0.25">
      <c r="G565" s="16">
        <v>44760</v>
      </c>
      <c r="H565">
        <f>NETWORKDAYS(G565,G565,Table2[Holidays])</f>
        <v>1</v>
      </c>
    </row>
    <row r="566" spans="7:8" x14ac:dyDescent="0.25">
      <c r="G566" s="16">
        <v>44761</v>
      </c>
      <c r="H566">
        <f>NETWORKDAYS(G566,G566,Table2[Holidays])</f>
        <v>1</v>
      </c>
    </row>
    <row r="567" spans="7:8" x14ac:dyDescent="0.25">
      <c r="G567" s="16">
        <v>44762</v>
      </c>
      <c r="H567">
        <f>NETWORKDAYS(G567,G567,Table2[Holidays])</f>
        <v>1</v>
      </c>
    </row>
    <row r="568" spans="7:8" x14ac:dyDescent="0.25">
      <c r="G568" s="16">
        <v>44763</v>
      </c>
      <c r="H568">
        <f>NETWORKDAYS(G568,G568,Table2[Holidays])</f>
        <v>1</v>
      </c>
    </row>
    <row r="569" spans="7:8" x14ac:dyDescent="0.25">
      <c r="G569" s="16">
        <v>44764</v>
      </c>
      <c r="H569">
        <f>NETWORKDAYS(G569,G569,Table2[Holidays])</f>
        <v>1</v>
      </c>
    </row>
    <row r="570" spans="7:8" x14ac:dyDescent="0.25">
      <c r="G570" s="16">
        <v>44765</v>
      </c>
      <c r="H570">
        <f>NETWORKDAYS(G570,G570,Table2[Holidays])</f>
        <v>0</v>
      </c>
    </row>
    <row r="571" spans="7:8" x14ac:dyDescent="0.25">
      <c r="G571" s="16">
        <v>44766</v>
      </c>
      <c r="H571">
        <f>NETWORKDAYS(G571,G571,Table2[Holidays])</f>
        <v>0</v>
      </c>
    </row>
    <row r="572" spans="7:8" x14ac:dyDescent="0.25">
      <c r="G572" s="16">
        <v>44767</v>
      </c>
      <c r="H572">
        <f>NETWORKDAYS(G572,G572,Table2[Holidays])</f>
        <v>1</v>
      </c>
    </row>
    <row r="573" spans="7:8" x14ac:dyDescent="0.25">
      <c r="G573" s="16">
        <v>44768</v>
      </c>
      <c r="H573">
        <f>NETWORKDAYS(G573,G573,Table2[Holidays])</f>
        <v>1</v>
      </c>
    </row>
    <row r="574" spans="7:8" x14ac:dyDescent="0.25">
      <c r="G574" s="16">
        <v>44769</v>
      </c>
      <c r="H574">
        <f>NETWORKDAYS(G574,G574,Table2[Holidays])</f>
        <v>1</v>
      </c>
    </row>
    <row r="575" spans="7:8" x14ac:dyDescent="0.25">
      <c r="G575" s="16">
        <v>44770</v>
      </c>
      <c r="H575">
        <f>NETWORKDAYS(G575,G575,Table2[Holidays])</f>
        <v>1</v>
      </c>
    </row>
    <row r="576" spans="7:8" x14ac:dyDescent="0.25">
      <c r="G576" s="16">
        <v>44771</v>
      </c>
      <c r="H576">
        <f>NETWORKDAYS(G576,G576,Table2[Holidays])</f>
        <v>1</v>
      </c>
    </row>
    <row r="577" spans="7:8" x14ac:dyDescent="0.25">
      <c r="G577" s="16">
        <v>44772</v>
      </c>
      <c r="H577">
        <f>NETWORKDAYS(G577,G577,Table2[Holidays])</f>
        <v>0</v>
      </c>
    </row>
    <row r="578" spans="7:8" x14ac:dyDescent="0.25">
      <c r="G578" s="16">
        <v>44773</v>
      </c>
      <c r="H578">
        <f>NETWORKDAYS(G578,G578,Table2[Holidays])</f>
        <v>0</v>
      </c>
    </row>
    <row r="579" spans="7:8" x14ac:dyDescent="0.25">
      <c r="G579" s="16">
        <v>44774</v>
      </c>
      <c r="H579">
        <f>NETWORKDAYS(G579,G579,Table2[Holidays])</f>
        <v>1</v>
      </c>
    </row>
    <row r="580" spans="7:8" x14ac:dyDescent="0.25">
      <c r="G580" s="16">
        <v>44775</v>
      </c>
      <c r="H580">
        <f>NETWORKDAYS(G580,G580,Table2[Holidays])</f>
        <v>1</v>
      </c>
    </row>
    <row r="581" spans="7:8" x14ac:dyDescent="0.25">
      <c r="G581" s="16">
        <v>44776</v>
      </c>
      <c r="H581">
        <f>NETWORKDAYS(G581,G581,Table2[Holidays])</f>
        <v>1</v>
      </c>
    </row>
    <row r="582" spans="7:8" x14ac:dyDescent="0.25">
      <c r="G582" s="16">
        <v>44777</v>
      </c>
      <c r="H582">
        <f>NETWORKDAYS(G582,G582,Table2[Holidays])</f>
        <v>1</v>
      </c>
    </row>
    <row r="583" spans="7:8" x14ac:dyDescent="0.25">
      <c r="G583" s="16">
        <v>44778</v>
      </c>
      <c r="H583">
        <f>NETWORKDAYS(G583,G583,Table2[Holidays])</f>
        <v>1</v>
      </c>
    </row>
    <row r="584" spans="7:8" x14ac:dyDescent="0.25">
      <c r="G584" s="16">
        <v>44779</v>
      </c>
      <c r="H584">
        <f>NETWORKDAYS(G584,G584,Table2[Holidays])</f>
        <v>0</v>
      </c>
    </row>
    <row r="585" spans="7:8" x14ac:dyDescent="0.25">
      <c r="G585" s="16">
        <v>44780</v>
      </c>
      <c r="H585">
        <f>NETWORKDAYS(G585,G585,Table2[Holidays])</f>
        <v>0</v>
      </c>
    </row>
    <row r="586" spans="7:8" x14ac:dyDescent="0.25">
      <c r="G586" s="16">
        <v>44781</v>
      </c>
      <c r="H586">
        <f>NETWORKDAYS(G586,G586,Table2[Holidays])</f>
        <v>1</v>
      </c>
    </row>
    <row r="587" spans="7:8" x14ac:dyDescent="0.25">
      <c r="G587" s="16">
        <v>44782</v>
      </c>
      <c r="H587">
        <f>NETWORKDAYS(G587,G587,Table2[Holidays])</f>
        <v>1</v>
      </c>
    </row>
    <row r="588" spans="7:8" x14ac:dyDescent="0.25">
      <c r="G588" s="16">
        <v>44783</v>
      </c>
      <c r="H588">
        <f>NETWORKDAYS(G588,G588,Table2[Holidays])</f>
        <v>1</v>
      </c>
    </row>
    <row r="589" spans="7:8" x14ac:dyDescent="0.25">
      <c r="G589" s="16">
        <v>44784</v>
      </c>
      <c r="H589">
        <f>NETWORKDAYS(G589,G589,Table2[Holidays])</f>
        <v>1</v>
      </c>
    </row>
    <row r="590" spans="7:8" x14ac:dyDescent="0.25">
      <c r="G590" s="16">
        <v>44785</v>
      </c>
      <c r="H590">
        <f>NETWORKDAYS(G590,G590,Table2[Holidays])</f>
        <v>1</v>
      </c>
    </row>
    <row r="591" spans="7:8" x14ac:dyDescent="0.25">
      <c r="G591" s="16">
        <v>44786</v>
      </c>
      <c r="H591">
        <f>NETWORKDAYS(G591,G591,Table2[Holidays])</f>
        <v>0</v>
      </c>
    </row>
    <row r="592" spans="7:8" x14ac:dyDescent="0.25">
      <c r="G592" s="16">
        <v>44787</v>
      </c>
      <c r="H592">
        <f>NETWORKDAYS(G592,G592,Table2[Holidays])</f>
        <v>0</v>
      </c>
    </row>
    <row r="593" spans="7:8" x14ac:dyDescent="0.25">
      <c r="G593" s="16">
        <v>44788</v>
      </c>
      <c r="H593">
        <f>NETWORKDAYS(G593,G593,Table2[Holidays])</f>
        <v>1</v>
      </c>
    </row>
    <row r="594" spans="7:8" x14ac:dyDescent="0.25">
      <c r="G594" s="16">
        <v>44789</v>
      </c>
      <c r="H594">
        <f>NETWORKDAYS(G594,G594,Table2[Holidays])</f>
        <v>1</v>
      </c>
    </row>
    <row r="595" spans="7:8" x14ac:dyDescent="0.25">
      <c r="G595" s="16">
        <v>44790</v>
      </c>
      <c r="H595">
        <f>NETWORKDAYS(G595,G595,Table2[Holidays])</f>
        <v>1</v>
      </c>
    </row>
    <row r="596" spans="7:8" x14ac:dyDescent="0.25">
      <c r="G596" s="16">
        <v>44791</v>
      </c>
      <c r="H596">
        <f>NETWORKDAYS(G596,G596,Table2[Holidays])</f>
        <v>1</v>
      </c>
    </row>
    <row r="597" spans="7:8" x14ac:dyDescent="0.25">
      <c r="G597" s="16">
        <v>44792</v>
      </c>
      <c r="H597">
        <f>NETWORKDAYS(G597,G597,Table2[Holidays])</f>
        <v>1</v>
      </c>
    </row>
    <row r="598" spans="7:8" x14ac:dyDescent="0.25">
      <c r="G598" s="16">
        <v>44793</v>
      </c>
      <c r="H598">
        <f>NETWORKDAYS(G598,G598,Table2[Holidays])</f>
        <v>0</v>
      </c>
    </row>
    <row r="599" spans="7:8" x14ac:dyDescent="0.25">
      <c r="G599" s="16">
        <v>44794</v>
      </c>
      <c r="H599">
        <f>NETWORKDAYS(G599,G599,Table2[Holidays])</f>
        <v>0</v>
      </c>
    </row>
    <row r="600" spans="7:8" x14ac:dyDescent="0.25">
      <c r="G600" s="16">
        <v>44795</v>
      </c>
      <c r="H600">
        <f>NETWORKDAYS(G600,G600,Table2[Holidays])</f>
        <v>1</v>
      </c>
    </row>
    <row r="601" spans="7:8" x14ac:dyDescent="0.25">
      <c r="G601" s="16">
        <v>44796</v>
      </c>
      <c r="H601">
        <f>NETWORKDAYS(G601,G601,Table2[Holidays])</f>
        <v>1</v>
      </c>
    </row>
    <row r="602" spans="7:8" x14ac:dyDescent="0.25">
      <c r="G602" s="16">
        <v>44797</v>
      </c>
      <c r="H602">
        <f>NETWORKDAYS(G602,G602,Table2[Holidays])</f>
        <v>1</v>
      </c>
    </row>
    <row r="603" spans="7:8" x14ac:dyDescent="0.25">
      <c r="G603" s="16">
        <v>44798</v>
      </c>
      <c r="H603">
        <f>NETWORKDAYS(G603,G603,Table2[Holidays])</f>
        <v>1</v>
      </c>
    </row>
    <row r="604" spans="7:8" x14ac:dyDescent="0.25">
      <c r="G604" s="16">
        <v>44799</v>
      </c>
      <c r="H604">
        <f>NETWORKDAYS(G604,G604,Table2[Holidays])</f>
        <v>1</v>
      </c>
    </row>
    <row r="605" spans="7:8" x14ac:dyDescent="0.25">
      <c r="G605" s="16">
        <v>44800</v>
      </c>
      <c r="H605">
        <f>NETWORKDAYS(G605,G605,Table2[Holidays])</f>
        <v>0</v>
      </c>
    </row>
    <row r="606" spans="7:8" x14ac:dyDescent="0.25">
      <c r="G606" s="16">
        <v>44801</v>
      </c>
      <c r="H606">
        <f>NETWORKDAYS(G606,G606,Table2[Holidays])</f>
        <v>0</v>
      </c>
    </row>
    <row r="607" spans="7:8" x14ac:dyDescent="0.25">
      <c r="G607" s="16">
        <v>44802</v>
      </c>
      <c r="H607">
        <f>NETWORKDAYS(G607,G607,Table2[Holidays])</f>
        <v>1</v>
      </c>
    </row>
    <row r="608" spans="7:8" x14ac:dyDescent="0.25">
      <c r="G608" s="16">
        <v>44803</v>
      </c>
      <c r="H608">
        <f>NETWORKDAYS(G608,G608,Table2[Holidays])</f>
        <v>1</v>
      </c>
    </row>
    <row r="609" spans="7:8" x14ac:dyDescent="0.25">
      <c r="G609" s="16">
        <v>44804</v>
      </c>
      <c r="H609">
        <f>NETWORKDAYS(G609,G609,Table2[Holidays])</f>
        <v>1</v>
      </c>
    </row>
    <row r="610" spans="7:8" x14ac:dyDescent="0.25">
      <c r="G610" s="16">
        <v>44805</v>
      </c>
      <c r="H610">
        <f>NETWORKDAYS(G610,G610,Table2[Holidays])</f>
        <v>1</v>
      </c>
    </row>
    <row r="611" spans="7:8" x14ac:dyDescent="0.25">
      <c r="G611" s="16">
        <v>44806</v>
      </c>
      <c r="H611">
        <f>NETWORKDAYS(G611,G611,Table2[Holidays])</f>
        <v>1</v>
      </c>
    </row>
    <row r="612" spans="7:8" x14ac:dyDescent="0.25">
      <c r="G612" s="16">
        <v>44807</v>
      </c>
      <c r="H612">
        <f>NETWORKDAYS(G612,G612,Table2[Holidays])</f>
        <v>0</v>
      </c>
    </row>
    <row r="613" spans="7:8" x14ac:dyDescent="0.25">
      <c r="G613" s="16">
        <v>44808</v>
      </c>
      <c r="H613">
        <f>NETWORKDAYS(G613,G613,Table2[Holidays])</f>
        <v>0</v>
      </c>
    </row>
    <row r="614" spans="7:8" x14ac:dyDescent="0.25">
      <c r="G614" s="16">
        <v>44809</v>
      </c>
      <c r="H614">
        <f>NETWORKDAYS(G614,G614,Table2[Holidays])</f>
        <v>1</v>
      </c>
    </row>
    <row r="615" spans="7:8" x14ac:dyDescent="0.25">
      <c r="G615" s="16">
        <v>44810</v>
      </c>
      <c r="H615">
        <f>NETWORKDAYS(G615,G615,Table2[Holidays])</f>
        <v>1</v>
      </c>
    </row>
    <row r="616" spans="7:8" x14ac:dyDescent="0.25">
      <c r="G616" s="16">
        <v>44811</v>
      </c>
      <c r="H616">
        <f>NETWORKDAYS(G616,G616,Table2[Holidays])</f>
        <v>1</v>
      </c>
    </row>
    <row r="617" spans="7:8" x14ac:dyDescent="0.25">
      <c r="G617" s="16">
        <v>44812</v>
      </c>
      <c r="H617">
        <f>NETWORKDAYS(G617,G617,Table2[Holidays])</f>
        <v>1</v>
      </c>
    </row>
    <row r="618" spans="7:8" x14ac:dyDescent="0.25">
      <c r="G618" s="16">
        <v>44813</v>
      </c>
      <c r="H618">
        <f>NETWORKDAYS(G618,G618,Table2[Holidays])</f>
        <v>1</v>
      </c>
    </row>
    <row r="619" spans="7:8" x14ac:dyDescent="0.25">
      <c r="G619" s="16">
        <v>44814</v>
      </c>
      <c r="H619">
        <f>NETWORKDAYS(G619,G619,Table2[Holidays])</f>
        <v>0</v>
      </c>
    </row>
    <row r="620" spans="7:8" x14ac:dyDescent="0.25">
      <c r="G620" s="16">
        <v>44815</v>
      </c>
      <c r="H620">
        <f>NETWORKDAYS(G620,G620,Table2[Holidays])</f>
        <v>0</v>
      </c>
    </row>
    <row r="621" spans="7:8" x14ac:dyDescent="0.25">
      <c r="G621" s="16">
        <v>44816</v>
      </c>
      <c r="H621">
        <f>NETWORKDAYS(G621,G621,Table2[Holidays])</f>
        <v>1</v>
      </c>
    </row>
    <row r="622" spans="7:8" x14ac:dyDescent="0.25">
      <c r="G622" s="16">
        <v>44817</v>
      </c>
      <c r="H622">
        <f>NETWORKDAYS(G622,G622,Table2[Holidays])</f>
        <v>1</v>
      </c>
    </row>
    <row r="623" spans="7:8" x14ac:dyDescent="0.25">
      <c r="G623" s="16">
        <v>44818</v>
      </c>
      <c r="H623">
        <f>NETWORKDAYS(G623,G623,Table2[Holidays])</f>
        <v>1</v>
      </c>
    </row>
    <row r="624" spans="7:8" x14ac:dyDescent="0.25">
      <c r="G624" s="16">
        <v>44819</v>
      </c>
      <c r="H624">
        <f>NETWORKDAYS(G624,G624,Table2[Holidays])</f>
        <v>1</v>
      </c>
    </row>
    <row r="625" spans="7:8" x14ac:dyDescent="0.25">
      <c r="G625" s="16">
        <v>44820</v>
      </c>
      <c r="H625">
        <f>NETWORKDAYS(G625,G625,Table2[Holidays])</f>
        <v>1</v>
      </c>
    </row>
    <row r="626" spans="7:8" x14ac:dyDescent="0.25">
      <c r="G626" s="16">
        <v>44821</v>
      </c>
      <c r="H626">
        <f>NETWORKDAYS(G626,G626,Table2[Holidays])</f>
        <v>0</v>
      </c>
    </row>
    <row r="627" spans="7:8" x14ac:dyDescent="0.25">
      <c r="G627" s="16">
        <v>44822</v>
      </c>
      <c r="H627">
        <f>NETWORKDAYS(G627,G627,Table2[Holidays])</f>
        <v>0</v>
      </c>
    </row>
    <row r="628" spans="7:8" x14ac:dyDescent="0.25">
      <c r="G628" s="16">
        <v>44823</v>
      </c>
      <c r="H628">
        <f>NETWORKDAYS(G628,G628,Table2[Holidays])</f>
        <v>1</v>
      </c>
    </row>
    <row r="629" spans="7:8" x14ac:dyDescent="0.25">
      <c r="G629" s="16">
        <v>44824</v>
      </c>
      <c r="H629">
        <f>NETWORKDAYS(G629,G629,Table2[Holidays])</f>
        <v>1</v>
      </c>
    </row>
    <row r="630" spans="7:8" x14ac:dyDescent="0.25">
      <c r="G630" s="16">
        <v>44825</v>
      </c>
      <c r="H630">
        <f>NETWORKDAYS(G630,G630,Table2[Holidays])</f>
        <v>1</v>
      </c>
    </row>
    <row r="631" spans="7:8" x14ac:dyDescent="0.25">
      <c r="G631" s="16">
        <v>44826</v>
      </c>
      <c r="H631">
        <f>NETWORKDAYS(G631,G631,Table2[Holidays])</f>
        <v>1</v>
      </c>
    </row>
    <row r="632" spans="7:8" x14ac:dyDescent="0.25">
      <c r="G632" s="16">
        <v>44827</v>
      </c>
      <c r="H632">
        <f>NETWORKDAYS(G632,G632,Table2[Holidays])</f>
        <v>1</v>
      </c>
    </row>
    <row r="633" spans="7:8" x14ac:dyDescent="0.25">
      <c r="G633" s="16">
        <v>44828</v>
      </c>
      <c r="H633">
        <f>NETWORKDAYS(G633,G633,Table2[Holidays])</f>
        <v>0</v>
      </c>
    </row>
    <row r="634" spans="7:8" x14ac:dyDescent="0.25">
      <c r="G634" s="16">
        <v>44829</v>
      </c>
      <c r="H634">
        <f>NETWORKDAYS(G634,G634,Table2[Holidays])</f>
        <v>0</v>
      </c>
    </row>
    <row r="635" spans="7:8" x14ac:dyDescent="0.25">
      <c r="G635" s="16">
        <v>44830</v>
      </c>
      <c r="H635">
        <f>NETWORKDAYS(G635,G635,Table2[Holidays])</f>
        <v>1</v>
      </c>
    </row>
    <row r="636" spans="7:8" x14ac:dyDescent="0.25">
      <c r="G636" s="16">
        <v>44831</v>
      </c>
      <c r="H636">
        <f>NETWORKDAYS(G636,G636,Table2[Holidays])</f>
        <v>1</v>
      </c>
    </row>
    <row r="637" spans="7:8" x14ac:dyDescent="0.25">
      <c r="G637" s="16">
        <v>44832</v>
      </c>
      <c r="H637">
        <f>NETWORKDAYS(G637,G637,Table2[Holidays])</f>
        <v>1</v>
      </c>
    </row>
    <row r="638" spans="7:8" x14ac:dyDescent="0.25">
      <c r="G638" s="16">
        <v>44833</v>
      </c>
      <c r="H638">
        <f>NETWORKDAYS(G638,G638,Table2[Holidays])</f>
        <v>1</v>
      </c>
    </row>
    <row r="639" spans="7:8" x14ac:dyDescent="0.25">
      <c r="G639" s="16">
        <v>44834</v>
      </c>
      <c r="H639">
        <f>NETWORKDAYS(G639,G639,Table2[Holidays])</f>
        <v>1</v>
      </c>
    </row>
    <row r="640" spans="7:8" x14ac:dyDescent="0.25">
      <c r="G640" s="16">
        <v>44835</v>
      </c>
      <c r="H640">
        <f>NETWORKDAYS(G640,G640,Table2[Holidays])</f>
        <v>0</v>
      </c>
    </row>
    <row r="641" spans="7:8" x14ac:dyDescent="0.25">
      <c r="G641" s="16">
        <v>44836</v>
      </c>
      <c r="H641">
        <f>NETWORKDAYS(G641,G641,Table2[Holidays])</f>
        <v>0</v>
      </c>
    </row>
    <row r="642" spans="7:8" x14ac:dyDescent="0.25">
      <c r="G642" s="16">
        <v>44837</v>
      </c>
      <c r="H642">
        <f>NETWORKDAYS(G642,G642,Table2[Holidays])</f>
        <v>1</v>
      </c>
    </row>
    <row r="643" spans="7:8" x14ac:dyDescent="0.25">
      <c r="G643" s="16">
        <v>44838</v>
      </c>
      <c r="H643">
        <f>NETWORKDAYS(G643,G643,Table2[Holidays])</f>
        <v>1</v>
      </c>
    </row>
    <row r="644" spans="7:8" x14ac:dyDescent="0.25">
      <c r="G644" s="16">
        <v>44839</v>
      </c>
      <c r="H644">
        <f>NETWORKDAYS(G644,G644,Table2[Holidays])</f>
        <v>1</v>
      </c>
    </row>
    <row r="645" spans="7:8" x14ac:dyDescent="0.25">
      <c r="G645" s="16">
        <v>44840</v>
      </c>
      <c r="H645">
        <f>NETWORKDAYS(G645,G645,Table2[Holidays])</f>
        <v>1</v>
      </c>
    </row>
    <row r="646" spans="7:8" x14ac:dyDescent="0.25">
      <c r="G646" s="16">
        <v>44841</v>
      </c>
      <c r="H646">
        <f>NETWORKDAYS(G646,G646,Table2[Holidays])</f>
        <v>1</v>
      </c>
    </row>
    <row r="647" spans="7:8" x14ac:dyDescent="0.25">
      <c r="G647" s="16">
        <v>44842</v>
      </c>
      <c r="H647">
        <f>NETWORKDAYS(G647,G647,Table2[Holidays])</f>
        <v>0</v>
      </c>
    </row>
    <row r="648" spans="7:8" x14ac:dyDescent="0.25">
      <c r="G648" s="16">
        <v>44843</v>
      </c>
      <c r="H648">
        <f>NETWORKDAYS(G648,G648,Table2[Holidays])</f>
        <v>0</v>
      </c>
    </row>
    <row r="649" spans="7:8" x14ac:dyDescent="0.25">
      <c r="G649" s="16">
        <v>44844</v>
      </c>
      <c r="H649">
        <f>NETWORKDAYS(G649,G649,Table2[Holidays])</f>
        <v>1</v>
      </c>
    </row>
    <row r="650" spans="7:8" x14ac:dyDescent="0.25">
      <c r="G650" s="16">
        <v>44845</v>
      </c>
      <c r="H650">
        <f>NETWORKDAYS(G650,G650,Table2[Holidays])</f>
        <v>1</v>
      </c>
    </row>
    <row r="651" spans="7:8" x14ac:dyDescent="0.25">
      <c r="G651" s="16">
        <v>44846</v>
      </c>
      <c r="H651">
        <f>NETWORKDAYS(G651,G651,Table2[Holidays])</f>
        <v>1</v>
      </c>
    </row>
    <row r="652" spans="7:8" x14ac:dyDescent="0.25">
      <c r="G652" s="16">
        <v>44847</v>
      </c>
      <c r="H652">
        <f>NETWORKDAYS(G652,G652,Table2[Holidays])</f>
        <v>1</v>
      </c>
    </row>
    <row r="653" spans="7:8" x14ac:dyDescent="0.25">
      <c r="G653" s="16">
        <v>44848</v>
      </c>
      <c r="H653">
        <f>NETWORKDAYS(G653,G653,Table2[Holidays])</f>
        <v>1</v>
      </c>
    </row>
    <row r="654" spans="7:8" x14ac:dyDescent="0.25">
      <c r="G654" s="16">
        <v>44849</v>
      </c>
      <c r="H654">
        <f>NETWORKDAYS(G654,G654,Table2[Holidays])</f>
        <v>0</v>
      </c>
    </row>
    <row r="655" spans="7:8" x14ac:dyDescent="0.25">
      <c r="G655" s="16">
        <v>44850</v>
      </c>
      <c r="H655">
        <f>NETWORKDAYS(G655,G655,Table2[Holidays])</f>
        <v>0</v>
      </c>
    </row>
    <row r="656" spans="7:8" x14ac:dyDescent="0.25">
      <c r="G656" s="16">
        <v>44851</v>
      </c>
      <c r="H656">
        <f>NETWORKDAYS(G656,G656,Table2[Holidays])</f>
        <v>1</v>
      </c>
    </row>
    <row r="657" spans="7:8" x14ac:dyDescent="0.25">
      <c r="G657" s="16">
        <v>44852</v>
      </c>
      <c r="H657">
        <f>NETWORKDAYS(G657,G657,Table2[Holidays])</f>
        <v>1</v>
      </c>
    </row>
    <row r="658" spans="7:8" x14ac:dyDescent="0.25">
      <c r="G658" s="16">
        <v>44853</v>
      </c>
      <c r="H658">
        <f>NETWORKDAYS(G658,G658,Table2[Holidays])</f>
        <v>1</v>
      </c>
    </row>
    <row r="659" spans="7:8" x14ac:dyDescent="0.25">
      <c r="G659" s="16">
        <v>44854</v>
      </c>
      <c r="H659">
        <f>NETWORKDAYS(G659,G659,Table2[Holidays])</f>
        <v>1</v>
      </c>
    </row>
    <row r="660" spans="7:8" x14ac:dyDescent="0.25">
      <c r="G660" s="16">
        <v>44855</v>
      </c>
      <c r="H660">
        <f>NETWORKDAYS(G660,G660,Table2[Holidays])</f>
        <v>1</v>
      </c>
    </row>
    <row r="661" spans="7:8" x14ac:dyDescent="0.25">
      <c r="G661" s="16">
        <v>44856</v>
      </c>
      <c r="H661">
        <f>NETWORKDAYS(G661,G661,Table2[Holidays])</f>
        <v>0</v>
      </c>
    </row>
    <row r="662" spans="7:8" x14ac:dyDescent="0.25">
      <c r="G662" s="16">
        <v>44857</v>
      </c>
      <c r="H662">
        <f>NETWORKDAYS(G662,G662,Table2[Holidays])</f>
        <v>0</v>
      </c>
    </row>
    <row r="663" spans="7:8" x14ac:dyDescent="0.25">
      <c r="G663" s="16">
        <v>44858</v>
      </c>
      <c r="H663">
        <f>NETWORKDAYS(G663,G663,Table2[Holidays])</f>
        <v>1</v>
      </c>
    </row>
    <row r="664" spans="7:8" x14ac:dyDescent="0.25">
      <c r="G664" s="16">
        <v>44859</v>
      </c>
      <c r="H664">
        <f>NETWORKDAYS(G664,G664,Table2[Holidays])</f>
        <v>1</v>
      </c>
    </row>
    <row r="665" spans="7:8" x14ac:dyDescent="0.25">
      <c r="G665" s="16">
        <v>44860</v>
      </c>
      <c r="H665">
        <f>NETWORKDAYS(G665,G665,Table2[Holidays])</f>
        <v>1</v>
      </c>
    </row>
    <row r="666" spans="7:8" x14ac:dyDescent="0.25">
      <c r="G666" s="16">
        <v>44861</v>
      </c>
      <c r="H666">
        <f>NETWORKDAYS(G666,G666,Table2[Holidays])</f>
        <v>1</v>
      </c>
    </row>
    <row r="667" spans="7:8" x14ac:dyDescent="0.25">
      <c r="G667" s="16">
        <v>44862</v>
      </c>
      <c r="H667">
        <f>NETWORKDAYS(G667,G667,Table2[Holidays])</f>
        <v>1</v>
      </c>
    </row>
    <row r="668" spans="7:8" x14ac:dyDescent="0.25">
      <c r="G668" s="16">
        <v>44863</v>
      </c>
      <c r="H668">
        <f>NETWORKDAYS(G668,G668,Table2[Holidays])</f>
        <v>0</v>
      </c>
    </row>
    <row r="669" spans="7:8" x14ac:dyDescent="0.25">
      <c r="G669" s="16">
        <v>44864</v>
      </c>
      <c r="H669">
        <f>NETWORKDAYS(G669,G669,Table2[Holidays])</f>
        <v>0</v>
      </c>
    </row>
    <row r="670" spans="7:8" x14ac:dyDescent="0.25">
      <c r="G670" s="16">
        <v>44865</v>
      </c>
      <c r="H670">
        <f>NETWORKDAYS(G670,G670,Table2[Holidays])</f>
        <v>1</v>
      </c>
    </row>
    <row r="671" spans="7:8" x14ac:dyDescent="0.25">
      <c r="G671" s="16">
        <v>44866</v>
      </c>
      <c r="H671">
        <f>NETWORKDAYS(G671,G671,Table2[Holidays])</f>
        <v>1</v>
      </c>
    </row>
    <row r="672" spans="7:8" x14ac:dyDescent="0.25">
      <c r="G672" s="16">
        <v>44867</v>
      </c>
      <c r="H672">
        <f>NETWORKDAYS(G672,G672,Table2[Holidays])</f>
        <v>1</v>
      </c>
    </row>
    <row r="673" spans="7:8" x14ac:dyDescent="0.25">
      <c r="G673" s="16">
        <v>44868</v>
      </c>
      <c r="H673">
        <f>NETWORKDAYS(G673,G673,Table2[Holidays])</f>
        <v>1</v>
      </c>
    </row>
    <row r="674" spans="7:8" x14ac:dyDescent="0.25">
      <c r="G674" s="16">
        <v>44869</v>
      </c>
      <c r="H674">
        <f>NETWORKDAYS(G674,G674,Table2[Holidays])</f>
        <v>1</v>
      </c>
    </row>
    <row r="675" spans="7:8" x14ac:dyDescent="0.25">
      <c r="G675" s="16">
        <v>44870</v>
      </c>
      <c r="H675">
        <f>NETWORKDAYS(G675,G675,Table2[Holidays])</f>
        <v>0</v>
      </c>
    </row>
    <row r="676" spans="7:8" x14ac:dyDescent="0.25">
      <c r="G676" s="16">
        <v>44871</v>
      </c>
      <c r="H676">
        <f>NETWORKDAYS(G676,G676,Table2[Holidays])</f>
        <v>0</v>
      </c>
    </row>
    <row r="677" spans="7:8" x14ac:dyDescent="0.25">
      <c r="G677" s="16">
        <v>44872</v>
      </c>
      <c r="H677">
        <f>NETWORKDAYS(G677,G677,Table2[Holidays])</f>
        <v>1</v>
      </c>
    </row>
    <row r="678" spans="7:8" x14ac:dyDescent="0.25">
      <c r="G678" s="16">
        <v>44873</v>
      </c>
      <c r="H678">
        <f>NETWORKDAYS(G678,G678,Table2[Holidays])</f>
        <v>1</v>
      </c>
    </row>
    <row r="679" spans="7:8" x14ac:dyDescent="0.25">
      <c r="G679" s="16">
        <v>44874</v>
      </c>
      <c r="H679">
        <f>NETWORKDAYS(G679,G679,Table2[Holidays])</f>
        <v>1</v>
      </c>
    </row>
    <row r="680" spans="7:8" x14ac:dyDescent="0.25">
      <c r="G680" s="16">
        <v>44875</v>
      </c>
      <c r="H680">
        <f>NETWORKDAYS(G680,G680,Table2[Holidays])</f>
        <v>1</v>
      </c>
    </row>
    <row r="681" spans="7:8" x14ac:dyDescent="0.25">
      <c r="G681" s="16">
        <v>44876</v>
      </c>
      <c r="H681">
        <f>NETWORKDAYS(G681,G681,Table2[Holidays])</f>
        <v>1</v>
      </c>
    </row>
    <row r="682" spans="7:8" x14ac:dyDescent="0.25">
      <c r="G682" s="16">
        <v>44877</v>
      </c>
      <c r="H682">
        <f>NETWORKDAYS(G682,G682,Table2[Holidays])</f>
        <v>0</v>
      </c>
    </row>
    <row r="683" spans="7:8" x14ac:dyDescent="0.25">
      <c r="G683" s="16">
        <v>44878</v>
      </c>
      <c r="H683">
        <f>NETWORKDAYS(G683,G683,Table2[Holidays])</f>
        <v>0</v>
      </c>
    </row>
    <row r="684" spans="7:8" x14ac:dyDescent="0.25">
      <c r="G684" s="16">
        <v>44879</v>
      </c>
      <c r="H684">
        <f>NETWORKDAYS(G684,G684,Table2[Holidays])</f>
        <v>1</v>
      </c>
    </row>
    <row r="685" spans="7:8" x14ac:dyDescent="0.25">
      <c r="G685" s="16">
        <v>44880</v>
      </c>
      <c r="H685">
        <f>NETWORKDAYS(G685,G685,Table2[Holidays])</f>
        <v>1</v>
      </c>
    </row>
    <row r="686" spans="7:8" x14ac:dyDescent="0.25">
      <c r="G686" s="16">
        <v>44881</v>
      </c>
      <c r="H686">
        <f>NETWORKDAYS(G686,G686,Table2[Holidays])</f>
        <v>1</v>
      </c>
    </row>
    <row r="687" spans="7:8" x14ac:dyDescent="0.25">
      <c r="G687" s="16">
        <v>44882</v>
      </c>
      <c r="H687">
        <f>NETWORKDAYS(G687,G687,Table2[Holidays])</f>
        <v>1</v>
      </c>
    </row>
    <row r="688" spans="7:8" x14ac:dyDescent="0.25">
      <c r="G688" s="16">
        <v>44883</v>
      </c>
      <c r="H688">
        <f>NETWORKDAYS(G688,G688,Table2[Holidays])</f>
        <v>1</v>
      </c>
    </row>
    <row r="689" spans="7:8" x14ac:dyDescent="0.25">
      <c r="G689" s="16">
        <v>44884</v>
      </c>
      <c r="H689">
        <f>NETWORKDAYS(G689,G689,Table2[Holidays])</f>
        <v>0</v>
      </c>
    </row>
    <row r="690" spans="7:8" x14ac:dyDescent="0.25">
      <c r="G690" s="16">
        <v>44885</v>
      </c>
      <c r="H690">
        <f>NETWORKDAYS(G690,G690,Table2[Holidays])</f>
        <v>0</v>
      </c>
    </row>
    <row r="691" spans="7:8" x14ac:dyDescent="0.25">
      <c r="G691" s="16">
        <v>44886</v>
      </c>
      <c r="H691">
        <f>NETWORKDAYS(G691,G691,Table2[Holidays])</f>
        <v>1</v>
      </c>
    </row>
    <row r="692" spans="7:8" x14ac:dyDescent="0.25">
      <c r="G692" s="16">
        <v>44887</v>
      </c>
      <c r="H692">
        <f>NETWORKDAYS(G692,G692,Table2[Holidays])</f>
        <v>1</v>
      </c>
    </row>
    <row r="693" spans="7:8" x14ac:dyDescent="0.25">
      <c r="G693" s="16">
        <v>44888</v>
      </c>
      <c r="H693">
        <f>NETWORKDAYS(G693,G693,Table2[Holidays])</f>
        <v>1</v>
      </c>
    </row>
    <row r="694" spans="7:8" x14ac:dyDescent="0.25">
      <c r="G694" s="16">
        <v>44889</v>
      </c>
      <c r="H694">
        <f>NETWORKDAYS(G694,G694,Table2[Holidays])</f>
        <v>1</v>
      </c>
    </row>
    <row r="695" spans="7:8" x14ac:dyDescent="0.25">
      <c r="G695" s="16">
        <v>44890</v>
      </c>
      <c r="H695">
        <f>NETWORKDAYS(G695,G695,Table2[Holidays])</f>
        <v>1</v>
      </c>
    </row>
    <row r="696" spans="7:8" x14ac:dyDescent="0.25">
      <c r="G696" s="16">
        <v>44891</v>
      </c>
      <c r="H696">
        <f>NETWORKDAYS(G696,G696,Table2[Holidays])</f>
        <v>0</v>
      </c>
    </row>
    <row r="697" spans="7:8" x14ac:dyDescent="0.25">
      <c r="G697" s="16">
        <v>44892</v>
      </c>
      <c r="H697">
        <f>NETWORKDAYS(G697,G697,Table2[Holidays])</f>
        <v>0</v>
      </c>
    </row>
    <row r="698" spans="7:8" x14ac:dyDescent="0.25">
      <c r="G698" s="16">
        <v>44893</v>
      </c>
      <c r="H698">
        <f>NETWORKDAYS(G698,G698,Table2[Holidays])</f>
        <v>1</v>
      </c>
    </row>
    <row r="699" spans="7:8" x14ac:dyDescent="0.25">
      <c r="G699" s="16">
        <v>44894</v>
      </c>
      <c r="H699">
        <f>NETWORKDAYS(G699,G699,Table2[Holidays])</f>
        <v>1</v>
      </c>
    </row>
    <row r="700" spans="7:8" x14ac:dyDescent="0.25">
      <c r="G700" s="16">
        <v>44895</v>
      </c>
      <c r="H700">
        <f>NETWORKDAYS(G700,G700,Table2[Holidays])</f>
        <v>1</v>
      </c>
    </row>
    <row r="701" spans="7:8" x14ac:dyDescent="0.25">
      <c r="G701" s="16">
        <v>44896</v>
      </c>
      <c r="H701">
        <f>NETWORKDAYS(G701,G701,Table2[Holidays])</f>
        <v>1</v>
      </c>
    </row>
    <row r="702" spans="7:8" x14ac:dyDescent="0.25">
      <c r="G702" s="16">
        <v>44897</v>
      </c>
      <c r="H702">
        <f>NETWORKDAYS(G702,G702,Table2[Holidays])</f>
        <v>1</v>
      </c>
    </row>
    <row r="703" spans="7:8" x14ac:dyDescent="0.25">
      <c r="G703" s="16">
        <v>44898</v>
      </c>
      <c r="H703">
        <f>NETWORKDAYS(G703,G703,Table2[Holidays])</f>
        <v>0</v>
      </c>
    </row>
    <row r="704" spans="7:8" x14ac:dyDescent="0.25">
      <c r="G704" s="16">
        <v>44899</v>
      </c>
      <c r="H704">
        <f>NETWORKDAYS(G704,G704,Table2[Holidays])</f>
        <v>0</v>
      </c>
    </row>
    <row r="705" spans="7:8" x14ac:dyDescent="0.25">
      <c r="G705" s="16">
        <v>44900</v>
      </c>
      <c r="H705">
        <f>NETWORKDAYS(G705,G705,Table2[Holidays])</f>
        <v>1</v>
      </c>
    </row>
    <row r="706" spans="7:8" x14ac:dyDescent="0.25">
      <c r="G706" s="16">
        <v>44901</v>
      </c>
      <c r="H706">
        <f>NETWORKDAYS(G706,G706,Table2[Holidays])</f>
        <v>1</v>
      </c>
    </row>
    <row r="707" spans="7:8" x14ac:dyDescent="0.25">
      <c r="G707" s="16">
        <v>44902</v>
      </c>
      <c r="H707">
        <f>NETWORKDAYS(G707,G707,Table2[Holidays])</f>
        <v>1</v>
      </c>
    </row>
    <row r="708" spans="7:8" x14ac:dyDescent="0.25">
      <c r="G708" s="16">
        <v>44903</v>
      </c>
      <c r="H708">
        <f>NETWORKDAYS(G708,G708,Table2[Holidays])</f>
        <v>1</v>
      </c>
    </row>
    <row r="709" spans="7:8" x14ac:dyDescent="0.25">
      <c r="G709" s="16">
        <v>44904</v>
      </c>
      <c r="H709">
        <f>NETWORKDAYS(G709,G709,Table2[Holidays])</f>
        <v>1</v>
      </c>
    </row>
    <row r="710" spans="7:8" x14ac:dyDescent="0.25">
      <c r="G710" s="16">
        <v>44905</v>
      </c>
      <c r="H710">
        <f>NETWORKDAYS(G710,G710,Table2[Holidays])</f>
        <v>0</v>
      </c>
    </row>
    <row r="711" spans="7:8" x14ac:dyDescent="0.25">
      <c r="G711" s="16">
        <v>44906</v>
      </c>
      <c r="H711">
        <f>NETWORKDAYS(G711,G711,Table2[Holidays])</f>
        <v>0</v>
      </c>
    </row>
    <row r="712" spans="7:8" x14ac:dyDescent="0.25">
      <c r="G712" s="16">
        <v>44907</v>
      </c>
      <c r="H712">
        <f>NETWORKDAYS(G712,G712,Table2[Holidays])</f>
        <v>1</v>
      </c>
    </row>
    <row r="713" spans="7:8" x14ac:dyDescent="0.25">
      <c r="G713" s="16">
        <v>44908</v>
      </c>
      <c r="H713">
        <f>NETWORKDAYS(G713,G713,Table2[Holidays])</f>
        <v>1</v>
      </c>
    </row>
    <row r="714" spans="7:8" x14ac:dyDescent="0.25">
      <c r="G714" s="16">
        <v>44909</v>
      </c>
      <c r="H714">
        <f>NETWORKDAYS(G714,G714,Table2[Holidays])</f>
        <v>1</v>
      </c>
    </row>
    <row r="715" spans="7:8" x14ac:dyDescent="0.25">
      <c r="G715" s="16">
        <v>44910</v>
      </c>
      <c r="H715">
        <f>NETWORKDAYS(G715,G715,Table2[Holidays])</f>
        <v>1</v>
      </c>
    </row>
    <row r="716" spans="7:8" x14ac:dyDescent="0.25">
      <c r="G716" s="16">
        <v>44911</v>
      </c>
      <c r="H716">
        <f>NETWORKDAYS(G716,G716,Table2[Holidays])</f>
        <v>1</v>
      </c>
    </row>
    <row r="717" spans="7:8" x14ac:dyDescent="0.25">
      <c r="G717" s="16">
        <v>44912</v>
      </c>
      <c r="H717">
        <f>NETWORKDAYS(G717,G717,Table2[Holidays])</f>
        <v>0</v>
      </c>
    </row>
    <row r="718" spans="7:8" x14ac:dyDescent="0.25">
      <c r="G718" s="16">
        <v>44913</v>
      </c>
      <c r="H718">
        <f>NETWORKDAYS(G718,G718,Table2[Holidays])</f>
        <v>0</v>
      </c>
    </row>
    <row r="719" spans="7:8" x14ac:dyDescent="0.25">
      <c r="G719" s="16">
        <v>44914</v>
      </c>
      <c r="H719">
        <f>NETWORKDAYS(G719,G719,Table2[Holidays])</f>
        <v>1</v>
      </c>
    </row>
    <row r="720" spans="7:8" x14ac:dyDescent="0.25">
      <c r="G720" s="16">
        <v>44915</v>
      </c>
      <c r="H720">
        <f>NETWORKDAYS(G720,G720,Table2[Holidays])</f>
        <v>1</v>
      </c>
    </row>
    <row r="721" spans="7:8" x14ac:dyDescent="0.25">
      <c r="G721" s="16">
        <v>44916</v>
      </c>
      <c r="H721">
        <f>NETWORKDAYS(G721,G721,Table2[Holidays])</f>
        <v>1</v>
      </c>
    </row>
    <row r="722" spans="7:8" x14ac:dyDescent="0.25">
      <c r="G722" s="16">
        <v>44917</v>
      </c>
      <c r="H722">
        <f>NETWORKDAYS(G722,G722,Table2[Holidays])</f>
        <v>1</v>
      </c>
    </row>
    <row r="723" spans="7:8" x14ac:dyDescent="0.25">
      <c r="G723" s="16">
        <v>44918</v>
      </c>
      <c r="H723">
        <f>NETWORKDAYS(G723,G723,Table2[Holidays])</f>
        <v>1</v>
      </c>
    </row>
    <row r="724" spans="7:8" x14ac:dyDescent="0.25">
      <c r="G724" s="16">
        <v>44919</v>
      </c>
      <c r="H724">
        <f>NETWORKDAYS(G724,G724,Table2[Holidays])</f>
        <v>0</v>
      </c>
    </row>
    <row r="725" spans="7:8" x14ac:dyDescent="0.25">
      <c r="G725" s="16">
        <v>44920</v>
      </c>
      <c r="H725">
        <f>NETWORKDAYS(G725,G725,Table2[Holidays])</f>
        <v>0</v>
      </c>
    </row>
    <row r="726" spans="7:8" x14ac:dyDescent="0.25">
      <c r="G726" s="16">
        <v>44921</v>
      </c>
      <c r="H726">
        <f>NETWORKDAYS(G726,G726,Table2[Holidays])</f>
        <v>1</v>
      </c>
    </row>
    <row r="727" spans="7:8" x14ac:dyDescent="0.25">
      <c r="G727" s="16">
        <v>44922</v>
      </c>
      <c r="H727">
        <f>NETWORKDAYS(G727,G727,Table2[Holidays])</f>
        <v>1</v>
      </c>
    </row>
    <row r="728" spans="7:8" x14ac:dyDescent="0.25">
      <c r="G728" s="16">
        <v>44923</v>
      </c>
      <c r="H728">
        <f>NETWORKDAYS(G728,G728,Table2[Holidays])</f>
        <v>1</v>
      </c>
    </row>
    <row r="729" spans="7:8" x14ac:dyDescent="0.25">
      <c r="G729" s="16">
        <v>44924</v>
      </c>
      <c r="H729">
        <f>NETWORKDAYS(G729,G729,Table2[Holidays])</f>
        <v>1</v>
      </c>
    </row>
    <row r="730" spans="7:8" x14ac:dyDescent="0.25">
      <c r="G730" s="16">
        <v>44925</v>
      </c>
      <c r="H730">
        <f>NETWORKDAYS(G730,G730,Table2[Holidays])</f>
        <v>1</v>
      </c>
    </row>
    <row r="731" spans="7:8" x14ac:dyDescent="0.25">
      <c r="G731" s="16">
        <v>44926</v>
      </c>
      <c r="H731">
        <f>NETWORKDAYS(G731,G731,Table2[Holidays])</f>
        <v>0</v>
      </c>
    </row>
    <row r="732" spans="7:8" x14ac:dyDescent="0.25">
      <c r="G732" s="16">
        <v>44927</v>
      </c>
      <c r="H732">
        <f>NETWORKDAYS(G732,G732,Table2[Holidays])</f>
        <v>0</v>
      </c>
    </row>
    <row r="733" spans="7:8" x14ac:dyDescent="0.25">
      <c r="G733" s="16">
        <v>44928</v>
      </c>
      <c r="H733">
        <f>NETWORKDAYS(G733,G733,Table2[Holidays])</f>
        <v>1</v>
      </c>
    </row>
    <row r="734" spans="7:8" x14ac:dyDescent="0.25">
      <c r="G734" s="16">
        <v>44929</v>
      </c>
      <c r="H734">
        <f>NETWORKDAYS(G734,G734,Table2[Holidays])</f>
        <v>1</v>
      </c>
    </row>
    <row r="735" spans="7:8" x14ac:dyDescent="0.25">
      <c r="G735" s="16">
        <v>44930</v>
      </c>
      <c r="H735">
        <f>NETWORKDAYS(G735,G735,Table2[Holidays])</f>
        <v>1</v>
      </c>
    </row>
    <row r="736" spans="7:8" x14ac:dyDescent="0.25">
      <c r="G736" s="16">
        <v>44931</v>
      </c>
      <c r="H736">
        <f>NETWORKDAYS(G736,G736,Table2[Holidays])</f>
        <v>1</v>
      </c>
    </row>
    <row r="737" spans="7:8" x14ac:dyDescent="0.25">
      <c r="G737" s="16">
        <v>44932</v>
      </c>
      <c r="H737">
        <f>NETWORKDAYS(G737,G737,Table2[Holidays])</f>
        <v>1</v>
      </c>
    </row>
    <row r="738" spans="7:8" x14ac:dyDescent="0.25">
      <c r="G738" s="16">
        <v>44933</v>
      </c>
      <c r="H738">
        <f>NETWORKDAYS(G738,G738,Table2[Holidays])</f>
        <v>0</v>
      </c>
    </row>
    <row r="739" spans="7:8" x14ac:dyDescent="0.25">
      <c r="G739" s="16">
        <v>44934</v>
      </c>
      <c r="H739">
        <f>NETWORKDAYS(G739,G739,Table2[Holidays])</f>
        <v>0</v>
      </c>
    </row>
    <row r="740" spans="7:8" x14ac:dyDescent="0.25">
      <c r="G740" s="16">
        <v>44935</v>
      </c>
      <c r="H740">
        <f>NETWORKDAYS(G740,G740,Table2[Holidays])</f>
        <v>1</v>
      </c>
    </row>
    <row r="741" spans="7:8" x14ac:dyDescent="0.25">
      <c r="G741" s="16">
        <v>44936</v>
      </c>
      <c r="H741">
        <f>NETWORKDAYS(G741,G741,Table2[Holidays])</f>
        <v>1</v>
      </c>
    </row>
    <row r="742" spans="7:8" x14ac:dyDescent="0.25">
      <c r="G742" s="16">
        <v>44937</v>
      </c>
      <c r="H742">
        <f>NETWORKDAYS(G742,G742,Table2[Holidays])</f>
        <v>1</v>
      </c>
    </row>
    <row r="743" spans="7:8" x14ac:dyDescent="0.25">
      <c r="G743" s="16">
        <v>44938</v>
      </c>
      <c r="H743">
        <f>NETWORKDAYS(G743,G743,Table2[Holidays])</f>
        <v>1</v>
      </c>
    </row>
    <row r="744" spans="7:8" x14ac:dyDescent="0.25">
      <c r="G744" s="16">
        <v>44939</v>
      </c>
      <c r="H744">
        <f>NETWORKDAYS(G744,G744,Table2[Holidays])</f>
        <v>1</v>
      </c>
    </row>
    <row r="745" spans="7:8" x14ac:dyDescent="0.25">
      <c r="G745" s="16">
        <v>44940</v>
      </c>
      <c r="H745">
        <f>NETWORKDAYS(G745,G745,Table2[Holidays])</f>
        <v>0</v>
      </c>
    </row>
    <row r="746" spans="7:8" x14ac:dyDescent="0.25">
      <c r="G746" s="16">
        <v>44941</v>
      </c>
      <c r="H746">
        <f>NETWORKDAYS(G746,G746,Table2[Holidays])</f>
        <v>0</v>
      </c>
    </row>
    <row r="747" spans="7:8" x14ac:dyDescent="0.25">
      <c r="G747" s="16">
        <v>44942</v>
      </c>
      <c r="H747">
        <f>NETWORKDAYS(G747,G747,Table2[Holidays])</f>
        <v>1</v>
      </c>
    </row>
    <row r="748" spans="7:8" x14ac:dyDescent="0.25">
      <c r="G748" s="16">
        <v>44943</v>
      </c>
      <c r="H748">
        <f>NETWORKDAYS(G748,G748,Table2[Holidays])</f>
        <v>1</v>
      </c>
    </row>
    <row r="749" spans="7:8" x14ac:dyDescent="0.25">
      <c r="G749" s="16">
        <v>44944</v>
      </c>
      <c r="H749">
        <f>NETWORKDAYS(G749,G749,Table2[Holidays])</f>
        <v>1</v>
      </c>
    </row>
    <row r="750" spans="7:8" x14ac:dyDescent="0.25">
      <c r="G750" s="16">
        <v>44945</v>
      </c>
      <c r="H750">
        <f>NETWORKDAYS(G750,G750,Table2[Holidays])</f>
        <v>1</v>
      </c>
    </row>
    <row r="751" spans="7:8" x14ac:dyDescent="0.25">
      <c r="G751" s="16">
        <v>44946</v>
      </c>
      <c r="H751">
        <f>NETWORKDAYS(G751,G751,Table2[Holidays])</f>
        <v>1</v>
      </c>
    </row>
    <row r="752" spans="7:8" x14ac:dyDescent="0.25">
      <c r="G752" s="16">
        <v>44947</v>
      </c>
      <c r="H752">
        <f>NETWORKDAYS(G752,G752,Table2[Holidays])</f>
        <v>0</v>
      </c>
    </row>
    <row r="753" spans="7:8" x14ac:dyDescent="0.25">
      <c r="G753" s="16">
        <v>44948</v>
      </c>
      <c r="H753">
        <f>NETWORKDAYS(G753,G753,Table2[Holidays])</f>
        <v>0</v>
      </c>
    </row>
    <row r="754" spans="7:8" x14ac:dyDescent="0.25">
      <c r="G754" s="16">
        <v>44949</v>
      </c>
      <c r="H754">
        <f>NETWORKDAYS(G754,G754,Table2[Holidays])</f>
        <v>1</v>
      </c>
    </row>
    <row r="755" spans="7:8" x14ac:dyDescent="0.25">
      <c r="G755" s="16">
        <v>44950</v>
      </c>
      <c r="H755">
        <f>NETWORKDAYS(G755,G755,Table2[Holidays])</f>
        <v>1</v>
      </c>
    </row>
    <row r="756" spans="7:8" x14ac:dyDescent="0.25">
      <c r="G756" s="16">
        <v>44951</v>
      </c>
      <c r="H756">
        <f>NETWORKDAYS(G756,G756,Table2[Holidays])</f>
        <v>1</v>
      </c>
    </row>
    <row r="757" spans="7:8" x14ac:dyDescent="0.25">
      <c r="G757" s="16">
        <v>44952</v>
      </c>
      <c r="H757">
        <f>NETWORKDAYS(G757,G757,Table2[Holidays])</f>
        <v>1</v>
      </c>
    </row>
    <row r="758" spans="7:8" x14ac:dyDescent="0.25">
      <c r="G758" s="16">
        <v>44953</v>
      </c>
      <c r="H758">
        <f>NETWORKDAYS(G758,G758,Table2[Holidays])</f>
        <v>1</v>
      </c>
    </row>
    <row r="759" spans="7:8" x14ac:dyDescent="0.25">
      <c r="G759" s="16">
        <v>44954</v>
      </c>
      <c r="H759">
        <f>NETWORKDAYS(G759,G759,Table2[Holidays])</f>
        <v>0</v>
      </c>
    </row>
    <row r="760" spans="7:8" x14ac:dyDescent="0.25">
      <c r="G760" s="16">
        <v>44955</v>
      </c>
      <c r="H760">
        <f>NETWORKDAYS(G760,G760,Table2[Holidays])</f>
        <v>0</v>
      </c>
    </row>
    <row r="761" spans="7:8" x14ac:dyDescent="0.25">
      <c r="G761" s="16">
        <v>44956</v>
      </c>
      <c r="H761">
        <f>NETWORKDAYS(G761,G761,Table2[Holidays])</f>
        <v>1</v>
      </c>
    </row>
    <row r="762" spans="7:8" x14ac:dyDescent="0.25">
      <c r="G762" s="16">
        <v>44957</v>
      </c>
      <c r="H762">
        <f>NETWORKDAYS(G762,G762,Table2[Holidays])</f>
        <v>1</v>
      </c>
    </row>
    <row r="763" spans="7:8" x14ac:dyDescent="0.25">
      <c r="G763" s="16">
        <v>44958</v>
      </c>
      <c r="H763">
        <f>NETWORKDAYS(G763,G763,Table2[Holidays])</f>
        <v>1</v>
      </c>
    </row>
    <row r="764" spans="7:8" x14ac:dyDescent="0.25">
      <c r="G764" s="16">
        <v>44959</v>
      </c>
      <c r="H764">
        <f>NETWORKDAYS(G764,G764,Table2[Holidays])</f>
        <v>1</v>
      </c>
    </row>
    <row r="765" spans="7:8" x14ac:dyDescent="0.25">
      <c r="G765" s="16">
        <v>44960</v>
      </c>
      <c r="H765">
        <f>NETWORKDAYS(G765,G765,Table2[Holidays])</f>
        <v>1</v>
      </c>
    </row>
    <row r="766" spans="7:8" x14ac:dyDescent="0.25">
      <c r="G766" s="16">
        <v>44961</v>
      </c>
      <c r="H766">
        <f>NETWORKDAYS(G766,G766,Table2[Holidays])</f>
        <v>0</v>
      </c>
    </row>
    <row r="767" spans="7:8" x14ac:dyDescent="0.25">
      <c r="G767" s="16">
        <v>44962</v>
      </c>
      <c r="H767">
        <f>NETWORKDAYS(G767,G767,Table2[Holidays])</f>
        <v>0</v>
      </c>
    </row>
    <row r="768" spans="7:8" x14ac:dyDescent="0.25">
      <c r="G768" s="16">
        <v>44963</v>
      </c>
      <c r="H768">
        <f>NETWORKDAYS(G768,G768,Table2[Holidays])</f>
        <v>1</v>
      </c>
    </row>
    <row r="769" spans="7:8" x14ac:dyDescent="0.25">
      <c r="G769" s="16">
        <v>44964</v>
      </c>
      <c r="H769">
        <f>NETWORKDAYS(G769,G769,Table2[Holidays])</f>
        <v>1</v>
      </c>
    </row>
    <row r="770" spans="7:8" x14ac:dyDescent="0.25">
      <c r="G770" s="16">
        <v>44965</v>
      </c>
      <c r="H770">
        <f>NETWORKDAYS(G770,G770,Table2[Holidays])</f>
        <v>1</v>
      </c>
    </row>
    <row r="771" spans="7:8" x14ac:dyDescent="0.25">
      <c r="G771" s="16">
        <v>44966</v>
      </c>
      <c r="H771">
        <f>NETWORKDAYS(G771,G771,Table2[Holidays])</f>
        <v>1</v>
      </c>
    </row>
    <row r="772" spans="7:8" x14ac:dyDescent="0.25">
      <c r="G772" s="16">
        <v>44967</v>
      </c>
      <c r="H772">
        <f>NETWORKDAYS(G772,G772,Table2[Holidays])</f>
        <v>1</v>
      </c>
    </row>
    <row r="773" spans="7:8" x14ac:dyDescent="0.25">
      <c r="G773" s="16">
        <v>44968</v>
      </c>
      <c r="H773">
        <f>NETWORKDAYS(G773,G773,Table2[Holidays])</f>
        <v>0</v>
      </c>
    </row>
    <row r="774" spans="7:8" x14ac:dyDescent="0.25">
      <c r="G774" s="16">
        <v>44969</v>
      </c>
      <c r="H774">
        <f>NETWORKDAYS(G774,G774,Table2[Holidays])</f>
        <v>0</v>
      </c>
    </row>
    <row r="775" spans="7:8" x14ac:dyDescent="0.25">
      <c r="G775" s="16">
        <v>44970</v>
      </c>
      <c r="H775">
        <f>NETWORKDAYS(G775,G775,Table2[Holidays])</f>
        <v>1</v>
      </c>
    </row>
    <row r="776" spans="7:8" x14ac:dyDescent="0.25">
      <c r="G776" s="16">
        <v>44971</v>
      </c>
      <c r="H776">
        <f>NETWORKDAYS(G776,G776,Table2[Holidays])</f>
        <v>1</v>
      </c>
    </row>
    <row r="777" spans="7:8" x14ac:dyDescent="0.25">
      <c r="G777" s="16">
        <v>44972</v>
      </c>
      <c r="H777">
        <f>NETWORKDAYS(G777,G777,Table2[Holidays])</f>
        <v>1</v>
      </c>
    </row>
    <row r="778" spans="7:8" x14ac:dyDescent="0.25">
      <c r="G778" s="16">
        <v>44973</v>
      </c>
      <c r="H778">
        <f>NETWORKDAYS(G778,G778,Table2[Holidays])</f>
        <v>1</v>
      </c>
    </row>
    <row r="779" spans="7:8" x14ac:dyDescent="0.25">
      <c r="G779" s="16">
        <v>44974</v>
      </c>
      <c r="H779">
        <f>NETWORKDAYS(G779,G779,Table2[Holidays])</f>
        <v>1</v>
      </c>
    </row>
    <row r="780" spans="7:8" x14ac:dyDescent="0.25">
      <c r="G780" s="16">
        <v>44975</v>
      </c>
      <c r="H780">
        <f>NETWORKDAYS(G780,G780,Table2[Holidays])</f>
        <v>0</v>
      </c>
    </row>
    <row r="781" spans="7:8" x14ac:dyDescent="0.25">
      <c r="G781" s="16">
        <v>44976</v>
      </c>
      <c r="H781">
        <f>NETWORKDAYS(G781,G781,Table2[Holidays])</f>
        <v>0</v>
      </c>
    </row>
    <row r="782" spans="7:8" x14ac:dyDescent="0.25">
      <c r="G782" s="16">
        <v>44977</v>
      </c>
      <c r="H782">
        <f>NETWORKDAYS(G782,G782,Table2[Holidays])</f>
        <v>1</v>
      </c>
    </row>
    <row r="783" spans="7:8" x14ac:dyDescent="0.25">
      <c r="G783" s="16">
        <v>44978</v>
      </c>
      <c r="H783">
        <f>NETWORKDAYS(G783,G783,Table2[Holidays])</f>
        <v>1</v>
      </c>
    </row>
    <row r="784" spans="7:8" x14ac:dyDescent="0.25">
      <c r="G784" s="16">
        <v>44979</v>
      </c>
      <c r="H784">
        <f>NETWORKDAYS(G784,G784,Table2[Holidays])</f>
        <v>1</v>
      </c>
    </row>
    <row r="785" spans="7:8" x14ac:dyDescent="0.25">
      <c r="G785" s="16">
        <v>44980</v>
      </c>
      <c r="H785">
        <f>NETWORKDAYS(G785,G785,Table2[Holidays])</f>
        <v>1</v>
      </c>
    </row>
    <row r="786" spans="7:8" x14ac:dyDescent="0.25">
      <c r="G786" s="16">
        <v>44981</v>
      </c>
      <c r="H786">
        <f>NETWORKDAYS(G786,G786,Table2[Holidays])</f>
        <v>1</v>
      </c>
    </row>
    <row r="787" spans="7:8" x14ac:dyDescent="0.25">
      <c r="G787" s="16">
        <v>44982</v>
      </c>
      <c r="H787">
        <f>NETWORKDAYS(G787,G787,Table2[Holidays])</f>
        <v>0</v>
      </c>
    </row>
    <row r="788" spans="7:8" x14ac:dyDescent="0.25">
      <c r="G788" s="16">
        <v>44983</v>
      </c>
      <c r="H788">
        <f>NETWORKDAYS(G788,G788,Table2[Holidays])</f>
        <v>0</v>
      </c>
    </row>
    <row r="789" spans="7:8" x14ac:dyDescent="0.25">
      <c r="G789" s="16">
        <v>44984</v>
      </c>
      <c r="H789">
        <f>NETWORKDAYS(G789,G789,Table2[Holidays])</f>
        <v>1</v>
      </c>
    </row>
    <row r="790" spans="7:8" x14ac:dyDescent="0.25">
      <c r="G790" s="16">
        <v>44985</v>
      </c>
      <c r="H790">
        <f>NETWORKDAYS(G790,G790,Table2[Holidays])</f>
        <v>1</v>
      </c>
    </row>
    <row r="791" spans="7:8" x14ac:dyDescent="0.25">
      <c r="G791" s="16">
        <v>44986</v>
      </c>
      <c r="H791">
        <f>NETWORKDAYS(G791,G791,Table2[Holidays])</f>
        <v>1</v>
      </c>
    </row>
    <row r="792" spans="7:8" x14ac:dyDescent="0.25">
      <c r="G792" s="16">
        <v>44987</v>
      </c>
      <c r="H792">
        <f>NETWORKDAYS(G792,G792,Table2[Holidays])</f>
        <v>1</v>
      </c>
    </row>
    <row r="793" spans="7:8" x14ac:dyDescent="0.25">
      <c r="G793" s="16">
        <v>44988</v>
      </c>
      <c r="H793">
        <f>NETWORKDAYS(G793,G793,Table2[Holidays])</f>
        <v>1</v>
      </c>
    </row>
    <row r="794" spans="7:8" x14ac:dyDescent="0.25">
      <c r="G794" s="16">
        <v>44989</v>
      </c>
      <c r="H794">
        <f>NETWORKDAYS(G794,G794,Table2[Holidays])</f>
        <v>0</v>
      </c>
    </row>
    <row r="795" spans="7:8" x14ac:dyDescent="0.25">
      <c r="G795" s="16">
        <v>44990</v>
      </c>
      <c r="H795">
        <f>NETWORKDAYS(G795,G795,Table2[Holidays])</f>
        <v>0</v>
      </c>
    </row>
    <row r="796" spans="7:8" x14ac:dyDescent="0.25">
      <c r="G796" s="16">
        <v>44991</v>
      </c>
      <c r="H796">
        <f>NETWORKDAYS(G796,G796,Table2[Holidays])</f>
        <v>1</v>
      </c>
    </row>
    <row r="797" spans="7:8" x14ac:dyDescent="0.25">
      <c r="G797" s="16">
        <v>44992</v>
      </c>
      <c r="H797">
        <f>NETWORKDAYS(G797,G797,Table2[Holidays])</f>
        <v>1</v>
      </c>
    </row>
    <row r="798" spans="7:8" x14ac:dyDescent="0.25">
      <c r="G798" s="16">
        <v>44993</v>
      </c>
      <c r="H798">
        <f>NETWORKDAYS(G798,G798,Table2[Holidays])</f>
        <v>1</v>
      </c>
    </row>
    <row r="799" spans="7:8" x14ac:dyDescent="0.25">
      <c r="G799" s="16">
        <v>44994</v>
      </c>
      <c r="H799">
        <f>NETWORKDAYS(G799,G799,Table2[Holidays])</f>
        <v>1</v>
      </c>
    </row>
    <row r="800" spans="7:8" x14ac:dyDescent="0.25">
      <c r="G800" s="16">
        <v>44995</v>
      </c>
      <c r="H800">
        <f>NETWORKDAYS(G800,G800,Table2[Holidays])</f>
        <v>1</v>
      </c>
    </row>
    <row r="801" spans="7:8" x14ac:dyDescent="0.25">
      <c r="G801" s="16">
        <v>44996</v>
      </c>
      <c r="H801">
        <f>NETWORKDAYS(G801,G801,Table2[Holidays])</f>
        <v>0</v>
      </c>
    </row>
    <row r="802" spans="7:8" x14ac:dyDescent="0.25">
      <c r="G802" s="16">
        <v>44997</v>
      </c>
      <c r="H802">
        <f>NETWORKDAYS(G802,G802,Table2[Holidays])</f>
        <v>0</v>
      </c>
    </row>
    <row r="803" spans="7:8" x14ac:dyDescent="0.25">
      <c r="G803" s="16">
        <v>44998</v>
      </c>
      <c r="H803">
        <f>NETWORKDAYS(G803,G803,Table2[Holidays])</f>
        <v>1</v>
      </c>
    </row>
    <row r="804" spans="7:8" x14ac:dyDescent="0.25">
      <c r="G804" s="16">
        <v>44999</v>
      </c>
      <c r="H804">
        <f>NETWORKDAYS(G804,G804,Table2[Holidays])</f>
        <v>1</v>
      </c>
    </row>
    <row r="805" spans="7:8" x14ac:dyDescent="0.25">
      <c r="G805" s="16">
        <v>45000</v>
      </c>
      <c r="H805">
        <f>NETWORKDAYS(G805,G805,Table2[Holidays])</f>
        <v>1</v>
      </c>
    </row>
    <row r="806" spans="7:8" x14ac:dyDescent="0.25">
      <c r="G806" s="16">
        <v>45001</v>
      </c>
      <c r="H806">
        <f>NETWORKDAYS(G806,G806,Table2[Holidays])</f>
        <v>1</v>
      </c>
    </row>
    <row r="807" spans="7:8" x14ac:dyDescent="0.25">
      <c r="G807" s="16">
        <v>45002</v>
      </c>
      <c r="H807">
        <f>NETWORKDAYS(G807,G807,Table2[Holidays])</f>
        <v>1</v>
      </c>
    </row>
    <row r="808" spans="7:8" x14ac:dyDescent="0.25">
      <c r="G808" s="16">
        <v>45003</v>
      </c>
      <c r="H808">
        <f>NETWORKDAYS(G808,G808,Table2[Holidays])</f>
        <v>0</v>
      </c>
    </row>
    <row r="809" spans="7:8" x14ac:dyDescent="0.25">
      <c r="G809" s="16">
        <v>45004</v>
      </c>
      <c r="H809">
        <f>NETWORKDAYS(G809,G809,Table2[Holidays])</f>
        <v>0</v>
      </c>
    </row>
    <row r="810" spans="7:8" x14ac:dyDescent="0.25">
      <c r="G810" s="16">
        <v>45005</v>
      </c>
      <c r="H810">
        <f>NETWORKDAYS(G810,G810,Table2[Holidays])</f>
        <v>1</v>
      </c>
    </row>
    <row r="811" spans="7:8" x14ac:dyDescent="0.25">
      <c r="G811" s="16">
        <v>45006</v>
      </c>
      <c r="H811">
        <f>NETWORKDAYS(G811,G811,Table2[Holidays])</f>
        <v>1</v>
      </c>
    </row>
    <row r="812" spans="7:8" x14ac:dyDescent="0.25">
      <c r="G812" s="16">
        <v>45007</v>
      </c>
      <c r="H812">
        <f>NETWORKDAYS(G812,G812,Table2[Holidays])</f>
        <v>1</v>
      </c>
    </row>
    <row r="813" spans="7:8" x14ac:dyDescent="0.25">
      <c r="G813" s="16">
        <v>45008</v>
      </c>
      <c r="H813">
        <f>NETWORKDAYS(G813,G813,Table2[Holidays])</f>
        <v>1</v>
      </c>
    </row>
    <row r="814" spans="7:8" x14ac:dyDescent="0.25">
      <c r="G814" s="16">
        <v>45009</v>
      </c>
      <c r="H814">
        <f>NETWORKDAYS(G814,G814,Table2[Holidays])</f>
        <v>1</v>
      </c>
    </row>
    <row r="815" spans="7:8" x14ac:dyDescent="0.25">
      <c r="G815" s="16">
        <v>45010</v>
      </c>
      <c r="H815">
        <f>NETWORKDAYS(G815,G815,Table2[Holidays])</f>
        <v>0</v>
      </c>
    </row>
    <row r="816" spans="7:8" x14ac:dyDescent="0.25">
      <c r="G816" s="16">
        <v>45011</v>
      </c>
      <c r="H816">
        <f>NETWORKDAYS(G816,G816,Table2[Holidays])</f>
        <v>0</v>
      </c>
    </row>
    <row r="817" spans="7:8" x14ac:dyDescent="0.25">
      <c r="G817" s="16">
        <v>45012</v>
      </c>
      <c r="H817">
        <f>NETWORKDAYS(G817,G817,Table2[Holidays])</f>
        <v>1</v>
      </c>
    </row>
    <row r="818" spans="7:8" x14ac:dyDescent="0.25">
      <c r="G818" s="16">
        <v>45013</v>
      </c>
      <c r="H818">
        <f>NETWORKDAYS(G818,G818,Table2[Holidays])</f>
        <v>1</v>
      </c>
    </row>
    <row r="819" spans="7:8" x14ac:dyDescent="0.25">
      <c r="G819" s="16">
        <v>45014</v>
      </c>
      <c r="H819">
        <f>NETWORKDAYS(G819,G819,Table2[Holidays])</f>
        <v>1</v>
      </c>
    </row>
    <row r="820" spans="7:8" x14ac:dyDescent="0.25">
      <c r="G820" s="16">
        <v>45015</v>
      </c>
      <c r="H820">
        <f>NETWORKDAYS(G820,G820,Table2[Holidays])</f>
        <v>1</v>
      </c>
    </row>
    <row r="821" spans="7:8" x14ac:dyDescent="0.25">
      <c r="G821" s="16">
        <v>45016</v>
      </c>
      <c r="H821">
        <f>NETWORKDAYS(G821,G821,Table2[Holidays])</f>
        <v>1</v>
      </c>
    </row>
    <row r="822" spans="7:8" x14ac:dyDescent="0.25">
      <c r="G822" s="16">
        <v>45017</v>
      </c>
      <c r="H822">
        <f>NETWORKDAYS(G822,G822,Table2[Holidays])</f>
        <v>0</v>
      </c>
    </row>
    <row r="823" spans="7:8" x14ac:dyDescent="0.25">
      <c r="G823" s="16">
        <v>45018</v>
      </c>
      <c r="H823">
        <f>NETWORKDAYS(G823,G823,Table2[Holidays])</f>
        <v>0</v>
      </c>
    </row>
    <row r="824" spans="7:8" x14ac:dyDescent="0.25">
      <c r="G824" s="16">
        <v>45019</v>
      </c>
      <c r="H824">
        <f>NETWORKDAYS(G824,G824,Table2[Holidays])</f>
        <v>1</v>
      </c>
    </row>
    <row r="825" spans="7:8" x14ac:dyDescent="0.25">
      <c r="G825" s="16">
        <v>45020</v>
      </c>
      <c r="H825">
        <f>NETWORKDAYS(G825,G825,Table2[Holidays])</f>
        <v>1</v>
      </c>
    </row>
    <row r="826" spans="7:8" x14ac:dyDescent="0.25">
      <c r="G826" s="16">
        <v>45021</v>
      </c>
      <c r="H826">
        <f>NETWORKDAYS(G826,G826,Table2[Holidays])</f>
        <v>1</v>
      </c>
    </row>
    <row r="827" spans="7:8" x14ac:dyDescent="0.25">
      <c r="G827" s="16">
        <v>45022</v>
      </c>
      <c r="H827">
        <f>NETWORKDAYS(G827,G827,Table2[Holidays])</f>
        <v>1</v>
      </c>
    </row>
    <row r="828" spans="7:8" x14ac:dyDescent="0.25">
      <c r="G828" s="16">
        <v>45023</v>
      </c>
      <c r="H828">
        <f>NETWORKDAYS(G828,G828,Table2[Holidays])</f>
        <v>1</v>
      </c>
    </row>
    <row r="829" spans="7:8" x14ac:dyDescent="0.25">
      <c r="G829" s="16">
        <v>45024</v>
      </c>
      <c r="H829">
        <f>NETWORKDAYS(G829,G829,Table2[Holidays])</f>
        <v>0</v>
      </c>
    </row>
    <row r="830" spans="7:8" x14ac:dyDescent="0.25">
      <c r="G830" s="16">
        <v>45025</v>
      </c>
      <c r="H830">
        <f>NETWORKDAYS(G830,G830,Table2[Holidays])</f>
        <v>0</v>
      </c>
    </row>
    <row r="831" spans="7:8" x14ac:dyDescent="0.25">
      <c r="G831" s="16">
        <v>45026</v>
      </c>
      <c r="H831">
        <f>NETWORKDAYS(G831,G831,Table2[Holidays])</f>
        <v>1</v>
      </c>
    </row>
    <row r="832" spans="7:8" x14ac:dyDescent="0.25">
      <c r="G832" s="16">
        <v>45027</v>
      </c>
      <c r="H832">
        <f>NETWORKDAYS(G832,G832,Table2[Holidays])</f>
        <v>1</v>
      </c>
    </row>
    <row r="833" spans="7:8" x14ac:dyDescent="0.25">
      <c r="G833" s="16">
        <v>45028</v>
      </c>
      <c r="H833">
        <f>NETWORKDAYS(G833,G833,Table2[Holidays])</f>
        <v>1</v>
      </c>
    </row>
    <row r="834" spans="7:8" x14ac:dyDescent="0.25">
      <c r="G834" s="16">
        <v>45029</v>
      </c>
      <c r="H834">
        <f>NETWORKDAYS(G834,G834,Table2[Holidays])</f>
        <v>1</v>
      </c>
    </row>
    <row r="835" spans="7:8" x14ac:dyDescent="0.25">
      <c r="G835" s="16">
        <v>45030</v>
      </c>
      <c r="H835">
        <f>NETWORKDAYS(G835,G835,Table2[Holidays])</f>
        <v>1</v>
      </c>
    </row>
    <row r="836" spans="7:8" x14ac:dyDescent="0.25">
      <c r="G836" s="16">
        <v>45031</v>
      </c>
      <c r="H836">
        <f>NETWORKDAYS(G836,G836,Table2[Holidays])</f>
        <v>0</v>
      </c>
    </row>
    <row r="837" spans="7:8" x14ac:dyDescent="0.25">
      <c r="G837" s="16">
        <v>45032</v>
      </c>
      <c r="H837">
        <f>NETWORKDAYS(G837,G837,Table2[Holidays])</f>
        <v>0</v>
      </c>
    </row>
    <row r="838" spans="7:8" x14ac:dyDescent="0.25">
      <c r="G838" s="16">
        <v>45033</v>
      </c>
      <c r="H838">
        <f>NETWORKDAYS(G838,G838,Table2[Holidays])</f>
        <v>1</v>
      </c>
    </row>
    <row r="839" spans="7:8" x14ac:dyDescent="0.25">
      <c r="G839" s="16">
        <v>45034</v>
      </c>
      <c r="H839">
        <f>NETWORKDAYS(G839,G839,Table2[Holidays])</f>
        <v>1</v>
      </c>
    </row>
    <row r="840" spans="7:8" x14ac:dyDescent="0.25">
      <c r="G840" s="16">
        <v>45035</v>
      </c>
      <c r="H840">
        <f>NETWORKDAYS(G840,G840,Table2[Holidays])</f>
        <v>1</v>
      </c>
    </row>
    <row r="841" spans="7:8" x14ac:dyDescent="0.25">
      <c r="G841" s="16">
        <v>45036</v>
      </c>
      <c r="H841">
        <f>NETWORKDAYS(G841,G841,Table2[Holidays])</f>
        <v>1</v>
      </c>
    </row>
    <row r="842" spans="7:8" x14ac:dyDescent="0.25">
      <c r="G842" s="16">
        <v>45037</v>
      </c>
      <c r="H842">
        <f>NETWORKDAYS(G842,G842,Table2[Holidays])</f>
        <v>1</v>
      </c>
    </row>
    <row r="843" spans="7:8" x14ac:dyDescent="0.25">
      <c r="G843" s="16">
        <v>45038</v>
      </c>
      <c r="H843">
        <f>NETWORKDAYS(G843,G843,Table2[Holidays])</f>
        <v>0</v>
      </c>
    </row>
    <row r="844" spans="7:8" x14ac:dyDescent="0.25">
      <c r="G844" s="16">
        <v>45039</v>
      </c>
      <c r="H844">
        <f>NETWORKDAYS(G844,G844,Table2[Holidays])</f>
        <v>0</v>
      </c>
    </row>
    <row r="845" spans="7:8" x14ac:dyDescent="0.25">
      <c r="G845" s="16">
        <v>45040</v>
      </c>
      <c r="H845">
        <f>NETWORKDAYS(G845,G845,Table2[Holidays])</f>
        <v>1</v>
      </c>
    </row>
    <row r="846" spans="7:8" x14ac:dyDescent="0.25">
      <c r="G846" s="16">
        <v>45041</v>
      </c>
      <c r="H846">
        <f>NETWORKDAYS(G846,G846,Table2[Holidays])</f>
        <v>1</v>
      </c>
    </row>
    <row r="847" spans="7:8" x14ac:dyDescent="0.25">
      <c r="G847" s="16">
        <v>45042</v>
      </c>
      <c r="H847">
        <f>NETWORKDAYS(G847,G847,Table2[Holidays])</f>
        <v>1</v>
      </c>
    </row>
    <row r="848" spans="7:8" x14ac:dyDescent="0.25">
      <c r="G848" s="16">
        <v>45043</v>
      </c>
      <c r="H848">
        <f>NETWORKDAYS(G848,G848,Table2[Holidays])</f>
        <v>1</v>
      </c>
    </row>
    <row r="849" spans="7:8" x14ac:dyDescent="0.25">
      <c r="G849" s="16">
        <v>45044</v>
      </c>
      <c r="H849">
        <f>NETWORKDAYS(G849,G849,Table2[Holidays])</f>
        <v>1</v>
      </c>
    </row>
    <row r="850" spans="7:8" x14ac:dyDescent="0.25">
      <c r="G850" s="16">
        <v>45045</v>
      </c>
      <c r="H850">
        <f>NETWORKDAYS(G850,G850,Table2[Holidays])</f>
        <v>0</v>
      </c>
    </row>
    <row r="851" spans="7:8" x14ac:dyDescent="0.25">
      <c r="G851" s="16">
        <v>45046</v>
      </c>
      <c r="H851">
        <f>NETWORKDAYS(G851,G851,Table2[Holidays])</f>
        <v>0</v>
      </c>
    </row>
    <row r="852" spans="7:8" x14ac:dyDescent="0.25">
      <c r="G852" s="16">
        <v>45047</v>
      </c>
      <c r="H852">
        <f>NETWORKDAYS(G852,G852,Table2[Holidays])</f>
        <v>1</v>
      </c>
    </row>
    <row r="853" spans="7:8" x14ac:dyDescent="0.25">
      <c r="G853" s="16">
        <v>45048</v>
      </c>
      <c r="H853">
        <f>NETWORKDAYS(G853,G853,Table2[Holidays])</f>
        <v>1</v>
      </c>
    </row>
    <row r="854" spans="7:8" x14ac:dyDescent="0.25">
      <c r="G854" s="16">
        <v>45049</v>
      </c>
      <c r="H854">
        <f>NETWORKDAYS(G854,G854,Table2[Holidays])</f>
        <v>1</v>
      </c>
    </row>
    <row r="855" spans="7:8" x14ac:dyDescent="0.25">
      <c r="G855" s="16">
        <v>45050</v>
      </c>
      <c r="H855">
        <f>NETWORKDAYS(G855,G855,Table2[Holidays])</f>
        <v>1</v>
      </c>
    </row>
    <row r="856" spans="7:8" x14ac:dyDescent="0.25">
      <c r="G856" s="16">
        <v>45051</v>
      </c>
      <c r="H856">
        <f>NETWORKDAYS(G856,G856,Table2[Holidays])</f>
        <v>1</v>
      </c>
    </row>
    <row r="857" spans="7:8" x14ac:dyDescent="0.25">
      <c r="G857" s="16">
        <v>45052</v>
      </c>
      <c r="H857">
        <f>NETWORKDAYS(G857,G857,Table2[Holidays])</f>
        <v>0</v>
      </c>
    </row>
    <row r="858" spans="7:8" x14ac:dyDescent="0.25">
      <c r="G858" s="16">
        <v>45053</v>
      </c>
      <c r="H858">
        <f>NETWORKDAYS(G858,G858,Table2[Holidays])</f>
        <v>0</v>
      </c>
    </row>
    <row r="859" spans="7:8" x14ac:dyDescent="0.25">
      <c r="G859" s="16">
        <v>45054</v>
      </c>
      <c r="H859">
        <f>NETWORKDAYS(G859,G859,Table2[Holidays])</f>
        <v>1</v>
      </c>
    </row>
    <row r="860" spans="7:8" x14ac:dyDescent="0.25">
      <c r="G860" s="16">
        <v>45055</v>
      </c>
      <c r="H860">
        <f>NETWORKDAYS(G860,G860,Table2[Holidays])</f>
        <v>1</v>
      </c>
    </row>
    <row r="861" spans="7:8" x14ac:dyDescent="0.25">
      <c r="G861" s="16">
        <v>45056</v>
      </c>
      <c r="H861">
        <f>NETWORKDAYS(G861,G861,Table2[Holidays])</f>
        <v>1</v>
      </c>
    </row>
    <row r="862" spans="7:8" x14ac:dyDescent="0.25">
      <c r="G862" s="16">
        <v>45057</v>
      </c>
      <c r="H862">
        <f>NETWORKDAYS(G862,G862,Table2[Holidays])</f>
        <v>1</v>
      </c>
    </row>
    <row r="863" spans="7:8" x14ac:dyDescent="0.25">
      <c r="G863" s="16">
        <v>45058</v>
      </c>
      <c r="H863">
        <f>NETWORKDAYS(G863,G863,Table2[Holidays])</f>
        <v>1</v>
      </c>
    </row>
    <row r="864" spans="7:8" x14ac:dyDescent="0.25">
      <c r="G864" s="16">
        <v>45059</v>
      </c>
      <c r="H864">
        <f>NETWORKDAYS(G864,G864,Table2[Holidays])</f>
        <v>0</v>
      </c>
    </row>
    <row r="865" spans="7:8" x14ac:dyDescent="0.25">
      <c r="G865" s="16">
        <v>45060</v>
      </c>
      <c r="H865">
        <f>NETWORKDAYS(G865,G865,Table2[Holidays])</f>
        <v>0</v>
      </c>
    </row>
    <row r="866" spans="7:8" x14ac:dyDescent="0.25">
      <c r="G866" s="16">
        <v>45061</v>
      </c>
      <c r="H866">
        <f>NETWORKDAYS(G866,G866,Table2[Holidays])</f>
        <v>1</v>
      </c>
    </row>
    <row r="867" spans="7:8" x14ac:dyDescent="0.25">
      <c r="G867" s="16">
        <v>45062</v>
      </c>
      <c r="H867">
        <f>NETWORKDAYS(G867,G867,Table2[Holidays])</f>
        <v>1</v>
      </c>
    </row>
    <row r="868" spans="7:8" x14ac:dyDescent="0.25">
      <c r="G868" s="16">
        <v>45063</v>
      </c>
      <c r="H868">
        <f>NETWORKDAYS(G868,G868,Table2[Holidays])</f>
        <v>1</v>
      </c>
    </row>
    <row r="869" spans="7:8" x14ac:dyDescent="0.25">
      <c r="G869" s="16">
        <v>45064</v>
      </c>
      <c r="H869">
        <f>NETWORKDAYS(G869,G869,Table2[Holidays])</f>
        <v>1</v>
      </c>
    </row>
    <row r="870" spans="7:8" x14ac:dyDescent="0.25">
      <c r="G870" s="16">
        <v>45065</v>
      </c>
      <c r="H870">
        <f>NETWORKDAYS(G870,G870,Table2[Holidays])</f>
        <v>1</v>
      </c>
    </row>
    <row r="871" spans="7:8" x14ac:dyDescent="0.25">
      <c r="G871" s="16">
        <v>45066</v>
      </c>
      <c r="H871">
        <f>NETWORKDAYS(G871,G871,Table2[Holidays])</f>
        <v>0</v>
      </c>
    </row>
    <row r="872" spans="7:8" x14ac:dyDescent="0.25">
      <c r="G872" s="16">
        <v>45067</v>
      </c>
      <c r="H872">
        <f>NETWORKDAYS(G872,G872,Table2[Holidays])</f>
        <v>0</v>
      </c>
    </row>
    <row r="873" spans="7:8" x14ac:dyDescent="0.25">
      <c r="G873" s="16">
        <v>45068</v>
      </c>
      <c r="H873">
        <f>NETWORKDAYS(G873,G873,Table2[Holidays])</f>
        <v>1</v>
      </c>
    </row>
    <row r="874" spans="7:8" x14ac:dyDescent="0.25">
      <c r="G874" s="16">
        <v>45069</v>
      </c>
      <c r="H874">
        <f>NETWORKDAYS(G874,G874,Table2[Holidays])</f>
        <v>1</v>
      </c>
    </row>
    <row r="875" spans="7:8" x14ac:dyDescent="0.25">
      <c r="G875" s="16">
        <v>45070</v>
      </c>
      <c r="H875">
        <f>NETWORKDAYS(G875,G875,Table2[Holidays])</f>
        <v>1</v>
      </c>
    </row>
    <row r="876" spans="7:8" x14ac:dyDescent="0.25">
      <c r="G876" s="16">
        <v>45071</v>
      </c>
      <c r="H876">
        <f>NETWORKDAYS(G876,G876,Table2[Holidays])</f>
        <v>1</v>
      </c>
    </row>
    <row r="877" spans="7:8" x14ac:dyDescent="0.25">
      <c r="G877" s="16">
        <v>45072</v>
      </c>
      <c r="H877">
        <f>NETWORKDAYS(G877,G877,Table2[Holidays])</f>
        <v>1</v>
      </c>
    </row>
    <row r="878" spans="7:8" x14ac:dyDescent="0.25">
      <c r="G878" s="16">
        <v>45073</v>
      </c>
      <c r="H878">
        <f>NETWORKDAYS(G878,G878,Table2[Holidays])</f>
        <v>0</v>
      </c>
    </row>
    <row r="879" spans="7:8" x14ac:dyDescent="0.25">
      <c r="G879" s="16">
        <v>45074</v>
      </c>
      <c r="H879">
        <f>NETWORKDAYS(G879,G879,Table2[Holidays])</f>
        <v>0</v>
      </c>
    </row>
    <row r="880" spans="7:8" x14ac:dyDescent="0.25">
      <c r="G880" s="16">
        <v>45075</v>
      </c>
      <c r="H880">
        <f>NETWORKDAYS(G880,G880,Table2[Holidays])</f>
        <v>1</v>
      </c>
    </row>
    <row r="881" spans="7:8" x14ac:dyDescent="0.25">
      <c r="G881" s="16">
        <v>45076</v>
      </c>
      <c r="H881">
        <f>NETWORKDAYS(G881,G881,Table2[Holidays])</f>
        <v>1</v>
      </c>
    </row>
    <row r="882" spans="7:8" x14ac:dyDescent="0.25">
      <c r="G882" s="16">
        <v>45077</v>
      </c>
      <c r="H882">
        <f>NETWORKDAYS(G882,G882,Table2[Holidays])</f>
        <v>1</v>
      </c>
    </row>
    <row r="883" spans="7:8" x14ac:dyDescent="0.25">
      <c r="G883" s="16">
        <v>45078</v>
      </c>
      <c r="H883">
        <f>NETWORKDAYS(G883,G883,Table2[Holidays])</f>
        <v>1</v>
      </c>
    </row>
    <row r="884" spans="7:8" x14ac:dyDescent="0.25">
      <c r="G884" s="16">
        <v>45079</v>
      </c>
      <c r="H884">
        <f>NETWORKDAYS(G884,G884,Table2[Holidays])</f>
        <v>1</v>
      </c>
    </row>
    <row r="885" spans="7:8" x14ac:dyDescent="0.25">
      <c r="G885" s="16">
        <v>45080</v>
      </c>
      <c r="H885">
        <f>NETWORKDAYS(G885,G885,Table2[Holidays])</f>
        <v>0</v>
      </c>
    </row>
    <row r="886" spans="7:8" x14ac:dyDescent="0.25">
      <c r="G886" s="16">
        <v>45081</v>
      </c>
      <c r="H886">
        <f>NETWORKDAYS(G886,G886,Table2[Holidays])</f>
        <v>0</v>
      </c>
    </row>
    <row r="887" spans="7:8" x14ac:dyDescent="0.25">
      <c r="G887" s="16">
        <v>45082</v>
      </c>
      <c r="H887">
        <f>NETWORKDAYS(G887,G887,Table2[Holidays])</f>
        <v>1</v>
      </c>
    </row>
    <row r="888" spans="7:8" x14ac:dyDescent="0.25">
      <c r="G888" s="16">
        <v>45083</v>
      </c>
      <c r="H888">
        <f>NETWORKDAYS(G888,G888,Table2[Holidays])</f>
        <v>1</v>
      </c>
    </row>
    <row r="889" spans="7:8" x14ac:dyDescent="0.25">
      <c r="G889" s="16">
        <v>45084</v>
      </c>
      <c r="H889">
        <f>NETWORKDAYS(G889,G889,Table2[Holidays])</f>
        <v>1</v>
      </c>
    </row>
    <row r="890" spans="7:8" x14ac:dyDescent="0.25">
      <c r="G890" s="16">
        <v>45085</v>
      </c>
      <c r="H890">
        <f>NETWORKDAYS(G890,G890,Table2[Holidays])</f>
        <v>1</v>
      </c>
    </row>
    <row r="891" spans="7:8" x14ac:dyDescent="0.25">
      <c r="G891" s="16">
        <v>45086</v>
      </c>
      <c r="H891">
        <f>NETWORKDAYS(G891,G891,Table2[Holidays])</f>
        <v>1</v>
      </c>
    </row>
    <row r="892" spans="7:8" x14ac:dyDescent="0.25">
      <c r="G892" s="16">
        <v>45087</v>
      </c>
      <c r="H892">
        <f>NETWORKDAYS(G892,G892,Table2[Holidays])</f>
        <v>0</v>
      </c>
    </row>
    <row r="893" spans="7:8" x14ac:dyDescent="0.25">
      <c r="G893" s="16">
        <v>45088</v>
      </c>
      <c r="H893">
        <f>NETWORKDAYS(G893,G893,Table2[Holidays])</f>
        <v>0</v>
      </c>
    </row>
    <row r="894" spans="7:8" x14ac:dyDescent="0.25">
      <c r="G894" s="16">
        <v>45089</v>
      </c>
      <c r="H894">
        <f>NETWORKDAYS(G894,G894,Table2[Holidays])</f>
        <v>1</v>
      </c>
    </row>
    <row r="895" spans="7:8" x14ac:dyDescent="0.25">
      <c r="G895" s="16">
        <v>45090</v>
      </c>
      <c r="H895">
        <f>NETWORKDAYS(G895,G895,Table2[Holidays])</f>
        <v>1</v>
      </c>
    </row>
    <row r="896" spans="7:8" x14ac:dyDescent="0.25">
      <c r="G896" s="16">
        <v>45091</v>
      </c>
      <c r="H896">
        <f>NETWORKDAYS(G896,G896,Table2[Holidays])</f>
        <v>1</v>
      </c>
    </row>
    <row r="897" spans="7:8" x14ac:dyDescent="0.25">
      <c r="G897" s="16">
        <v>45092</v>
      </c>
      <c r="H897">
        <f>NETWORKDAYS(G897,G897,Table2[Holidays])</f>
        <v>1</v>
      </c>
    </row>
    <row r="898" spans="7:8" x14ac:dyDescent="0.25">
      <c r="G898" s="16">
        <v>45093</v>
      </c>
      <c r="H898">
        <f>NETWORKDAYS(G898,G898,Table2[Holidays])</f>
        <v>1</v>
      </c>
    </row>
    <row r="899" spans="7:8" x14ac:dyDescent="0.25">
      <c r="G899" s="16">
        <v>45094</v>
      </c>
      <c r="H899">
        <f>NETWORKDAYS(G899,G899,Table2[Holidays])</f>
        <v>0</v>
      </c>
    </row>
    <row r="900" spans="7:8" x14ac:dyDescent="0.25">
      <c r="G900" s="16">
        <v>45095</v>
      </c>
      <c r="H900">
        <f>NETWORKDAYS(G900,G900,Table2[Holidays])</f>
        <v>0</v>
      </c>
    </row>
    <row r="901" spans="7:8" x14ac:dyDescent="0.25">
      <c r="G901" s="16">
        <v>45096</v>
      </c>
      <c r="H901">
        <f>NETWORKDAYS(G901,G901,Table2[Holidays])</f>
        <v>1</v>
      </c>
    </row>
    <row r="902" spans="7:8" x14ac:dyDescent="0.25">
      <c r="G902" s="16">
        <v>45097</v>
      </c>
      <c r="H902">
        <f>NETWORKDAYS(G902,G902,Table2[Holidays])</f>
        <v>1</v>
      </c>
    </row>
    <row r="903" spans="7:8" x14ac:dyDescent="0.25">
      <c r="G903" s="16">
        <v>45098</v>
      </c>
      <c r="H903">
        <f>NETWORKDAYS(G903,G903,Table2[Holidays])</f>
        <v>1</v>
      </c>
    </row>
    <row r="904" spans="7:8" x14ac:dyDescent="0.25">
      <c r="G904" s="16">
        <v>45099</v>
      </c>
      <c r="H904">
        <f>NETWORKDAYS(G904,G904,Table2[Holidays])</f>
        <v>1</v>
      </c>
    </row>
    <row r="905" spans="7:8" x14ac:dyDescent="0.25">
      <c r="G905" s="16">
        <v>45100</v>
      </c>
      <c r="H905">
        <f>NETWORKDAYS(G905,G905,Table2[Holidays])</f>
        <v>1</v>
      </c>
    </row>
    <row r="906" spans="7:8" x14ac:dyDescent="0.25">
      <c r="G906" s="16">
        <v>45101</v>
      </c>
      <c r="H906">
        <f>NETWORKDAYS(G906,G906,Table2[Holidays])</f>
        <v>0</v>
      </c>
    </row>
    <row r="907" spans="7:8" x14ac:dyDescent="0.25">
      <c r="G907" s="16">
        <v>45102</v>
      </c>
      <c r="H907">
        <f>NETWORKDAYS(G907,G907,Table2[Holidays])</f>
        <v>0</v>
      </c>
    </row>
    <row r="908" spans="7:8" x14ac:dyDescent="0.25">
      <c r="G908" s="16">
        <v>45103</v>
      </c>
      <c r="H908">
        <f>NETWORKDAYS(G908,G908,Table2[Holidays])</f>
        <v>1</v>
      </c>
    </row>
    <row r="909" spans="7:8" x14ac:dyDescent="0.25">
      <c r="G909" s="16">
        <v>45104</v>
      </c>
      <c r="H909">
        <f>NETWORKDAYS(G909,G909,Table2[Holidays])</f>
        <v>1</v>
      </c>
    </row>
    <row r="910" spans="7:8" x14ac:dyDescent="0.25">
      <c r="G910" s="16">
        <v>45105</v>
      </c>
      <c r="H910">
        <f>NETWORKDAYS(G910,G910,Table2[Holidays])</f>
        <v>1</v>
      </c>
    </row>
    <row r="911" spans="7:8" x14ac:dyDescent="0.25">
      <c r="G911" s="16">
        <v>45106</v>
      </c>
      <c r="H911">
        <f>NETWORKDAYS(G911,G911,Table2[Holidays])</f>
        <v>1</v>
      </c>
    </row>
    <row r="912" spans="7:8" x14ac:dyDescent="0.25">
      <c r="G912" s="16">
        <v>45107</v>
      </c>
      <c r="H912">
        <f>NETWORKDAYS(G912,G912,Table2[Holidays])</f>
        <v>1</v>
      </c>
    </row>
    <row r="913" spans="7:8" x14ac:dyDescent="0.25">
      <c r="G913" s="16">
        <v>45108</v>
      </c>
      <c r="H913">
        <f>NETWORKDAYS(G913,G913,Table2[Holidays])</f>
        <v>0</v>
      </c>
    </row>
    <row r="914" spans="7:8" x14ac:dyDescent="0.25">
      <c r="G914" s="16">
        <v>45109</v>
      </c>
      <c r="H914">
        <f>NETWORKDAYS(G914,G914,Table2[Holidays])</f>
        <v>0</v>
      </c>
    </row>
    <row r="915" spans="7:8" x14ac:dyDescent="0.25">
      <c r="G915" s="16">
        <v>45110</v>
      </c>
      <c r="H915">
        <f>NETWORKDAYS(G915,G915,Table2[Holidays])</f>
        <v>1</v>
      </c>
    </row>
    <row r="916" spans="7:8" x14ac:dyDescent="0.25">
      <c r="G916" s="16">
        <v>45111</v>
      </c>
      <c r="H916">
        <f>NETWORKDAYS(G916,G916,Table2[Holidays])</f>
        <v>1</v>
      </c>
    </row>
    <row r="917" spans="7:8" x14ac:dyDescent="0.25">
      <c r="G917" s="16">
        <v>45112</v>
      </c>
      <c r="H917">
        <f>NETWORKDAYS(G917,G917,Table2[Holidays])</f>
        <v>1</v>
      </c>
    </row>
    <row r="918" spans="7:8" x14ac:dyDescent="0.25">
      <c r="G918" s="16">
        <v>45113</v>
      </c>
      <c r="H918">
        <f>NETWORKDAYS(G918,G918,Table2[Holidays])</f>
        <v>1</v>
      </c>
    </row>
    <row r="919" spans="7:8" x14ac:dyDescent="0.25">
      <c r="G919" s="16">
        <v>45114</v>
      </c>
      <c r="H919">
        <f>NETWORKDAYS(G919,G919,Table2[Holidays])</f>
        <v>1</v>
      </c>
    </row>
    <row r="920" spans="7:8" x14ac:dyDescent="0.25">
      <c r="G920" s="16">
        <v>45115</v>
      </c>
      <c r="H920">
        <f>NETWORKDAYS(G920,G920,Table2[Holidays])</f>
        <v>0</v>
      </c>
    </row>
    <row r="921" spans="7:8" x14ac:dyDescent="0.25">
      <c r="G921" s="16">
        <v>45116</v>
      </c>
      <c r="H921">
        <f>NETWORKDAYS(G921,G921,Table2[Holidays])</f>
        <v>0</v>
      </c>
    </row>
    <row r="922" spans="7:8" x14ac:dyDescent="0.25">
      <c r="G922" s="16">
        <v>45117</v>
      </c>
      <c r="H922">
        <f>NETWORKDAYS(G922,G922,Table2[Holidays])</f>
        <v>1</v>
      </c>
    </row>
    <row r="923" spans="7:8" x14ac:dyDescent="0.25">
      <c r="G923" s="16">
        <v>45118</v>
      </c>
      <c r="H923">
        <f>NETWORKDAYS(G923,G923,Table2[Holidays])</f>
        <v>1</v>
      </c>
    </row>
    <row r="924" spans="7:8" x14ac:dyDescent="0.25">
      <c r="G924" s="16">
        <v>45119</v>
      </c>
      <c r="H924">
        <f>NETWORKDAYS(G924,G924,Table2[Holidays])</f>
        <v>1</v>
      </c>
    </row>
    <row r="925" spans="7:8" x14ac:dyDescent="0.25">
      <c r="G925" s="16">
        <v>45120</v>
      </c>
      <c r="H925">
        <f>NETWORKDAYS(G925,G925,Table2[Holidays])</f>
        <v>1</v>
      </c>
    </row>
    <row r="926" spans="7:8" x14ac:dyDescent="0.25">
      <c r="G926" s="16">
        <v>45121</v>
      </c>
      <c r="H926">
        <f>NETWORKDAYS(G926,G926,Table2[Holidays])</f>
        <v>1</v>
      </c>
    </row>
    <row r="927" spans="7:8" x14ac:dyDescent="0.25">
      <c r="G927" s="16">
        <v>45122</v>
      </c>
      <c r="H927">
        <f>NETWORKDAYS(G927,G927,Table2[Holidays])</f>
        <v>0</v>
      </c>
    </row>
    <row r="928" spans="7:8" x14ac:dyDescent="0.25">
      <c r="G928" s="16">
        <v>45123</v>
      </c>
      <c r="H928">
        <f>NETWORKDAYS(G928,G928,Table2[Holidays])</f>
        <v>0</v>
      </c>
    </row>
    <row r="929" spans="7:8" x14ac:dyDescent="0.25">
      <c r="G929" s="16">
        <v>45124</v>
      </c>
      <c r="H929">
        <f>NETWORKDAYS(G929,G929,Table2[Holidays])</f>
        <v>1</v>
      </c>
    </row>
    <row r="930" spans="7:8" x14ac:dyDescent="0.25">
      <c r="G930" s="16">
        <v>45125</v>
      </c>
      <c r="H930">
        <f>NETWORKDAYS(G930,G930,Table2[Holidays])</f>
        <v>1</v>
      </c>
    </row>
    <row r="931" spans="7:8" x14ac:dyDescent="0.25">
      <c r="G931" s="16">
        <v>45126</v>
      </c>
      <c r="H931">
        <f>NETWORKDAYS(G931,G931,Table2[Holidays])</f>
        <v>1</v>
      </c>
    </row>
    <row r="932" spans="7:8" x14ac:dyDescent="0.25">
      <c r="G932" s="16">
        <v>45127</v>
      </c>
      <c r="H932">
        <f>NETWORKDAYS(G932,G932,Table2[Holidays])</f>
        <v>1</v>
      </c>
    </row>
    <row r="933" spans="7:8" x14ac:dyDescent="0.25">
      <c r="G933" s="16">
        <v>45128</v>
      </c>
      <c r="H933">
        <f>NETWORKDAYS(G933,G933,Table2[Holidays])</f>
        <v>1</v>
      </c>
    </row>
    <row r="934" spans="7:8" x14ac:dyDescent="0.25">
      <c r="G934" s="16">
        <v>45129</v>
      </c>
      <c r="H934">
        <f>NETWORKDAYS(G934,G934,Table2[Holidays])</f>
        <v>0</v>
      </c>
    </row>
    <row r="935" spans="7:8" x14ac:dyDescent="0.25">
      <c r="G935" s="16">
        <v>45130</v>
      </c>
      <c r="H935">
        <f>NETWORKDAYS(G935,G935,Table2[Holidays])</f>
        <v>0</v>
      </c>
    </row>
    <row r="936" spans="7:8" x14ac:dyDescent="0.25">
      <c r="G936" s="16">
        <v>45131</v>
      </c>
      <c r="H936">
        <f>NETWORKDAYS(G936,G936,Table2[Holidays])</f>
        <v>1</v>
      </c>
    </row>
    <row r="937" spans="7:8" x14ac:dyDescent="0.25">
      <c r="G937" s="16">
        <v>45132</v>
      </c>
      <c r="H937">
        <f>NETWORKDAYS(G937,G937,Table2[Holidays])</f>
        <v>1</v>
      </c>
    </row>
    <row r="938" spans="7:8" x14ac:dyDescent="0.25">
      <c r="G938" s="16">
        <v>45133</v>
      </c>
      <c r="H938">
        <f>NETWORKDAYS(G938,G938,Table2[Holidays])</f>
        <v>1</v>
      </c>
    </row>
    <row r="939" spans="7:8" x14ac:dyDescent="0.25">
      <c r="G939" s="16">
        <v>45134</v>
      </c>
      <c r="H939">
        <f>NETWORKDAYS(G939,G939,Table2[Holidays])</f>
        <v>1</v>
      </c>
    </row>
    <row r="940" spans="7:8" x14ac:dyDescent="0.25">
      <c r="G940" s="16">
        <v>45135</v>
      </c>
      <c r="H940">
        <f>NETWORKDAYS(G940,G940,Table2[Holidays])</f>
        <v>1</v>
      </c>
    </row>
    <row r="941" spans="7:8" x14ac:dyDescent="0.25">
      <c r="G941" s="16">
        <v>45136</v>
      </c>
      <c r="H941">
        <f>NETWORKDAYS(G941,G941,Table2[Holidays])</f>
        <v>0</v>
      </c>
    </row>
    <row r="942" spans="7:8" x14ac:dyDescent="0.25">
      <c r="G942" s="16">
        <v>45137</v>
      </c>
      <c r="H942">
        <f>NETWORKDAYS(G942,G942,Table2[Holidays])</f>
        <v>0</v>
      </c>
    </row>
    <row r="943" spans="7:8" x14ac:dyDescent="0.25">
      <c r="G943" s="16">
        <v>45138</v>
      </c>
      <c r="H943">
        <f>NETWORKDAYS(G943,G943,Table2[Holidays])</f>
        <v>1</v>
      </c>
    </row>
    <row r="944" spans="7:8" x14ac:dyDescent="0.25">
      <c r="G944" s="16">
        <v>45139</v>
      </c>
      <c r="H944">
        <f>NETWORKDAYS(G944,G944,Table2[Holidays])</f>
        <v>1</v>
      </c>
    </row>
    <row r="945" spans="7:8" x14ac:dyDescent="0.25">
      <c r="G945" s="16">
        <v>45140</v>
      </c>
      <c r="H945">
        <f>NETWORKDAYS(G945,G945,Table2[Holidays])</f>
        <v>1</v>
      </c>
    </row>
    <row r="946" spans="7:8" x14ac:dyDescent="0.25">
      <c r="G946" s="16">
        <v>45141</v>
      </c>
      <c r="H946">
        <f>NETWORKDAYS(G946,G946,Table2[Holidays])</f>
        <v>1</v>
      </c>
    </row>
    <row r="947" spans="7:8" x14ac:dyDescent="0.25">
      <c r="G947" s="16">
        <v>45142</v>
      </c>
      <c r="H947">
        <f>NETWORKDAYS(G947,G947,Table2[Holidays])</f>
        <v>1</v>
      </c>
    </row>
    <row r="948" spans="7:8" x14ac:dyDescent="0.25">
      <c r="G948" s="16">
        <v>45143</v>
      </c>
      <c r="H948">
        <f>NETWORKDAYS(G948,G948,Table2[Holidays])</f>
        <v>0</v>
      </c>
    </row>
    <row r="949" spans="7:8" x14ac:dyDescent="0.25">
      <c r="G949" s="16">
        <v>45144</v>
      </c>
      <c r="H949">
        <f>NETWORKDAYS(G949,G949,Table2[Holidays])</f>
        <v>0</v>
      </c>
    </row>
    <row r="950" spans="7:8" x14ac:dyDescent="0.25">
      <c r="G950" s="16">
        <v>45145</v>
      </c>
      <c r="H950">
        <f>NETWORKDAYS(G950,G950,Table2[Holidays])</f>
        <v>1</v>
      </c>
    </row>
    <row r="951" spans="7:8" x14ac:dyDescent="0.25">
      <c r="G951" s="16">
        <v>45146</v>
      </c>
      <c r="H951">
        <f>NETWORKDAYS(G951,G951,Table2[Holidays])</f>
        <v>1</v>
      </c>
    </row>
    <row r="952" spans="7:8" x14ac:dyDescent="0.25">
      <c r="G952" s="16">
        <v>45147</v>
      </c>
      <c r="H952">
        <f>NETWORKDAYS(G952,G952,Table2[Holidays])</f>
        <v>1</v>
      </c>
    </row>
    <row r="953" spans="7:8" x14ac:dyDescent="0.25">
      <c r="G953" s="16">
        <v>45148</v>
      </c>
      <c r="H953">
        <f>NETWORKDAYS(G953,G953,Table2[Holidays])</f>
        <v>1</v>
      </c>
    </row>
    <row r="954" spans="7:8" x14ac:dyDescent="0.25">
      <c r="G954" s="16">
        <v>45149</v>
      </c>
      <c r="H954">
        <f>NETWORKDAYS(G954,G954,Table2[Holidays])</f>
        <v>1</v>
      </c>
    </row>
    <row r="955" spans="7:8" x14ac:dyDescent="0.25">
      <c r="G955" s="16">
        <v>45150</v>
      </c>
      <c r="H955">
        <f>NETWORKDAYS(G955,G955,Table2[Holidays])</f>
        <v>0</v>
      </c>
    </row>
    <row r="956" spans="7:8" x14ac:dyDescent="0.25">
      <c r="G956" s="16">
        <v>45151</v>
      </c>
      <c r="H956">
        <f>NETWORKDAYS(G956,G956,Table2[Holidays])</f>
        <v>0</v>
      </c>
    </row>
    <row r="957" spans="7:8" x14ac:dyDescent="0.25">
      <c r="G957" s="16">
        <v>45152</v>
      </c>
      <c r="H957">
        <f>NETWORKDAYS(G957,G957,Table2[Holidays])</f>
        <v>1</v>
      </c>
    </row>
    <row r="958" spans="7:8" x14ac:dyDescent="0.25">
      <c r="G958" s="16">
        <v>45153</v>
      </c>
      <c r="H958">
        <f>NETWORKDAYS(G958,G958,Table2[Holidays])</f>
        <v>1</v>
      </c>
    </row>
    <row r="959" spans="7:8" x14ac:dyDescent="0.25">
      <c r="G959" s="16">
        <v>45154</v>
      </c>
      <c r="H959">
        <f>NETWORKDAYS(G959,G959,Table2[Holidays])</f>
        <v>1</v>
      </c>
    </row>
    <row r="960" spans="7:8" x14ac:dyDescent="0.25">
      <c r="G960" s="16">
        <v>45155</v>
      </c>
      <c r="H960">
        <f>NETWORKDAYS(G960,G960,Table2[Holidays])</f>
        <v>1</v>
      </c>
    </row>
    <row r="961" spans="7:8" x14ac:dyDescent="0.25">
      <c r="G961" s="16">
        <v>45156</v>
      </c>
      <c r="H961">
        <f>NETWORKDAYS(G961,G961,Table2[Holidays])</f>
        <v>1</v>
      </c>
    </row>
    <row r="962" spans="7:8" x14ac:dyDescent="0.25">
      <c r="G962" s="16">
        <v>45157</v>
      </c>
      <c r="H962">
        <f>NETWORKDAYS(G962,G962,Table2[Holidays])</f>
        <v>0</v>
      </c>
    </row>
    <row r="963" spans="7:8" x14ac:dyDescent="0.25">
      <c r="G963" s="16">
        <v>45158</v>
      </c>
      <c r="H963">
        <f>NETWORKDAYS(G963,G963,Table2[Holidays])</f>
        <v>0</v>
      </c>
    </row>
    <row r="964" spans="7:8" x14ac:dyDescent="0.25">
      <c r="G964" s="16">
        <v>45159</v>
      </c>
      <c r="H964">
        <f>NETWORKDAYS(G964,G964,Table2[Holidays])</f>
        <v>1</v>
      </c>
    </row>
    <row r="965" spans="7:8" x14ac:dyDescent="0.25">
      <c r="G965" s="16">
        <v>45160</v>
      </c>
      <c r="H965">
        <f>NETWORKDAYS(G965,G965,Table2[Holidays])</f>
        <v>1</v>
      </c>
    </row>
    <row r="966" spans="7:8" x14ac:dyDescent="0.25">
      <c r="G966" s="16">
        <v>45161</v>
      </c>
      <c r="H966">
        <f>NETWORKDAYS(G966,G966,Table2[Holidays])</f>
        <v>1</v>
      </c>
    </row>
    <row r="967" spans="7:8" x14ac:dyDescent="0.25">
      <c r="G967" s="16">
        <v>45162</v>
      </c>
      <c r="H967">
        <f>NETWORKDAYS(G967,G967,Table2[Holidays])</f>
        <v>1</v>
      </c>
    </row>
    <row r="968" spans="7:8" x14ac:dyDescent="0.25">
      <c r="G968" s="16">
        <v>45163</v>
      </c>
      <c r="H968">
        <f>NETWORKDAYS(G968,G968,Table2[Holidays])</f>
        <v>1</v>
      </c>
    </row>
    <row r="969" spans="7:8" x14ac:dyDescent="0.25">
      <c r="G969" s="16">
        <v>45164</v>
      </c>
      <c r="H969">
        <f>NETWORKDAYS(G969,G969,Table2[Holidays])</f>
        <v>0</v>
      </c>
    </row>
    <row r="970" spans="7:8" x14ac:dyDescent="0.25">
      <c r="G970" s="16">
        <v>45165</v>
      </c>
      <c r="H970">
        <f>NETWORKDAYS(G970,G970,Table2[Holidays])</f>
        <v>0</v>
      </c>
    </row>
    <row r="971" spans="7:8" x14ac:dyDescent="0.25">
      <c r="G971" s="16">
        <v>45166</v>
      </c>
      <c r="H971">
        <f>NETWORKDAYS(G971,G971,Table2[Holidays])</f>
        <v>1</v>
      </c>
    </row>
    <row r="972" spans="7:8" x14ac:dyDescent="0.25">
      <c r="G972" s="16">
        <v>45167</v>
      </c>
      <c r="H972">
        <f>NETWORKDAYS(G972,G972,Table2[Holidays])</f>
        <v>1</v>
      </c>
    </row>
    <row r="973" spans="7:8" x14ac:dyDescent="0.25">
      <c r="G973" s="16">
        <v>45168</v>
      </c>
      <c r="H973">
        <f>NETWORKDAYS(G973,G973,Table2[Holidays])</f>
        <v>1</v>
      </c>
    </row>
    <row r="974" spans="7:8" x14ac:dyDescent="0.25">
      <c r="G974" s="16">
        <v>45169</v>
      </c>
      <c r="H974">
        <f>NETWORKDAYS(G974,G974,Table2[Holidays])</f>
        <v>1</v>
      </c>
    </row>
    <row r="975" spans="7:8" x14ac:dyDescent="0.25">
      <c r="G975" s="16">
        <v>45170</v>
      </c>
      <c r="H975">
        <f>NETWORKDAYS(G975,G975,Table2[Holidays])</f>
        <v>1</v>
      </c>
    </row>
    <row r="976" spans="7:8" x14ac:dyDescent="0.25">
      <c r="G976" s="16">
        <v>45171</v>
      </c>
      <c r="H976">
        <f>NETWORKDAYS(G976,G976,Table2[Holidays])</f>
        <v>0</v>
      </c>
    </row>
    <row r="977" spans="7:8" x14ac:dyDescent="0.25">
      <c r="G977" s="16">
        <v>45172</v>
      </c>
      <c r="H977">
        <f>NETWORKDAYS(G977,G977,Table2[Holidays])</f>
        <v>0</v>
      </c>
    </row>
    <row r="978" spans="7:8" x14ac:dyDescent="0.25">
      <c r="G978" s="16">
        <v>45173</v>
      </c>
      <c r="H978">
        <f>NETWORKDAYS(G978,G978,Table2[Holidays])</f>
        <v>1</v>
      </c>
    </row>
    <row r="979" spans="7:8" x14ac:dyDescent="0.25">
      <c r="G979" s="16">
        <v>45174</v>
      </c>
      <c r="H979">
        <f>NETWORKDAYS(G979,G979,Table2[Holidays])</f>
        <v>1</v>
      </c>
    </row>
    <row r="980" spans="7:8" x14ac:dyDescent="0.25">
      <c r="G980" s="16">
        <v>45175</v>
      </c>
      <c r="H980">
        <f>NETWORKDAYS(G980,G980,Table2[Holidays])</f>
        <v>1</v>
      </c>
    </row>
    <row r="981" spans="7:8" x14ac:dyDescent="0.25">
      <c r="G981" s="16">
        <v>45176</v>
      </c>
      <c r="H981">
        <f>NETWORKDAYS(G981,G981,Table2[Holidays])</f>
        <v>1</v>
      </c>
    </row>
    <row r="982" spans="7:8" x14ac:dyDescent="0.25">
      <c r="G982" s="16">
        <v>45177</v>
      </c>
      <c r="H982">
        <f>NETWORKDAYS(G982,G982,Table2[Holidays])</f>
        <v>1</v>
      </c>
    </row>
    <row r="983" spans="7:8" x14ac:dyDescent="0.25">
      <c r="G983" s="16">
        <v>45178</v>
      </c>
      <c r="H983">
        <f>NETWORKDAYS(G983,G983,Table2[Holidays])</f>
        <v>0</v>
      </c>
    </row>
    <row r="984" spans="7:8" x14ac:dyDescent="0.25">
      <c r="G984" s="16">
        <v>45179</v>
      </c>
      <c r="H984">
        <f>NETWORKDAYS(G984,G984,Table2[Holidays])</f>
        <v>0</v>
      </c>
    </row>
    <row r="985" spans="7:8" x14ac:dyDescent="0.25">
      <c r="G985" s="16">
        <v>45180</v>
      </c>
      <c r="H985">
        <f>NETWORKDAYS(G985,G985,Table2[Holidays])</f>
        <v>1</v>
      </c>
    </row>
    <row r="986" spans="7:8" x14ac:dyDescent="0.25">
      <c r="G986" s="16">
        <v>45181</v>
      </c>
      <c r="H986">
        <f>NETWORKDAYS(G986,G986,Table2[Holidays])</f>
        <v>1</v>
      </c>
    </row>
    <row r="987" spans="7:8" x14ac:dyDescent="0.25">
      <c r="G987" s="16">
        <v>45182</v>
      </c>
      <c r="H987">
        <f>NETWORKDAYS(G987,G987,Table2[Holidays])</f>
        <v>1</v>
      </c>
    </row>
    <row r="988" spans="7:8" x14ac:dyDescent="0.25">
      <c r="G988" s="16">
        <v>45183</v>
      </c>
      <c r="H988">
        <f>NETWORKDAYS(G988,G988,Table2[Holidays])</f>
        <v>1</v>
      </c>
    </row>
    <row r="989" spans="7:8" x14ac:dyDescent="0.25">
      <c r="G989" s="16">
        <v>45184</v>
      </c>
      <c r="H989">
        <f>NETWORKDAYS(G989,G989,Table2[Holidays])</f>
        <v>1</v>
      </c>
    </row>
    <row r="990" spans="7:8" x14ac:dyDescent="0.25">
      <c r="G990" s="16">
        <v>45185</v>
      </c>
      <c r="H990">
        <f>NETWORKDAYS(G990,G990,Table2[Holidays])</f>
        <v>0</v>
      </c>
    </row>
    <row r="991" spans="7:8" x14ac:dyDescent="0.25">
      <c r="G991" s="16">
        <v>45186</v>
      </c>
      <c r="H991">
        <f>NETWORKDAYS(G991,G991,Table2[Holidays])</f>
        <v>0</v>
      </c>
    </row>
    <row r="992" spans="7:8" x14ac:dyDescent="0.25">
      <c r="G992" s="16">
        <v>45187</v>
      </c>
      <c r="H992">
        <f>NETWORKDAYS(G992,G992,Table2[Holidays])</f>
        <v>1</v>
      </c>
    </row>
    <row r="993" spans="7:8" x14ac:dyDescent="0.25">
      <c r="G993" s="16">
        <v>45188</v>
      </c>
      <c r="H993">
        <f>NETWORKDAYS(G993,G993,Table2[Holidays])</f>
        <v>1</v>
      </c>
    </row>
    <row r="994" spans="7:8" x14ac:dyDescent="0.25">
      <c r="G994" s="16">
        <v>45189</v>
      </c>
      <c r="H994">
        <f>NETWORKDAYS(G994,G994,Table2[Holidays])</f>
        <v>1</v>
      </c>
    </row>
    <row r="995" spans="7:8" x14ac:dyDescent="0.25">
      <c r="G995" s="16">
        <v>45190</v>
      </c>
      <c r="H995">
        <f>NETWORKDAYS(G995,G995,Table2[Holidays])</f>
        <v>1</v>
      </c>
    </row>
    <row r="996" spans="7:8" x14ac:dyDescent="0.25">
      <c r="G996" s="16">
        <v>45191</v>
      </c>
      <c r="H996">
        <f>NETWORKDAYS(G996,G996,Table2[Holidays])</f>
        <v>1</v>
      </c>
    </row>
    <row r="997" spans="7:8" x14ac:dyDescent="0.25">
      <c r="G997" s="16">
        <v>45192</v>
      </c>
      <c r="H997">
        <f>NETWORKDAYS(G997,G997,Table2[Holidays])</f>
        <v>0</v>
      </c>
    </row>
    <row r="998" spans="7:8" x14ac:dyDescent="0.25">
      <c r="G998" s="16">
        <v>45193</v>
      </c>
      <c r="H998">
        <f>NETWORKDAYS(G998,G998,Table2[Holidays])</f>
        <v>0</v>
      </c>
    </row>
    <row r="999" spans="7:8" x14ac:dyDescent="0.25">
      <c r="G999" s="16">
        <v>45194</v>
      </c>
      <c r="H999">
        <f>NETWORKDAYS(G999,G999,Table2[Holidays])</f>
        <v>1</v>
      </c>
    </row>
    <row r="1000" spans="7:8" x14ac:dyDescent="0.25">
      <c r="G1000" s="16">
        <v>45195</v>
      </c>
      <c r="H1000">
        <f>NETWORKDAYS(G1000,G1000,Table2[Holidays])</f>
        <v>1</v>
      </c>
    </row>
    <row r="1001" spans="7:8" x14ac:dyDescent="0.25">
      <c r="G1001" s="16">
        <v>45196</v>
      </c>
      <c r="H1001">
        <f>NETWORKDAYS(G1001,G1001,Table2[Holidays])</f>
        <v>1</v>
      </c>
    </row>
    <row r="1002" spans="7:8" x14ac:dyDescent="0.25">
      <c r="G1002" s="16">
        <v>45197</v>
      </c>
      <c r="H1002">
        <f>NETWORKDAYS(G1002,G1002,Table2[Holidays])</f>
        <v>1</v>
      </c>
    </row>
    <row r="1003" spans="7:8" x14ac:dyDescent="0.25">
      <c r="G1003" s="16">
        <v>45198</v>
      </c>
      <c r="H1003">
        <f>NETWORKDAYS(G1003,G1003,Table2[Holidays])</f>
        <v>1</v>
      </c>
    </row>
    <row r="1004" spans="7:8" x14ac:dyDescent="0.25">
      <c r="G1004" s="16">
        <v>45199</v>
      </c>
      <c r="H1004">
        <f>NETWORKDAYS(G1004,G1004,Table2[Holidays])</f>
        <v>0</v>
      </c>
    </row>
    <row r="1005" spans="7:8" x14ac:dyDescent="0.25">
      <c r="G1005" s="16">
        <v>45200</v>
      </c>
      <c r="H1005">
        <f>NETWORKDAYS(G1005,G1005,Table2[Holidays])</f>
        <v>0</v>
      </c>
    </row>
    <row r="1006" spans="7:8" x14ac:dyDescent="0.25">
      <c r="G1006" s="16">
        <v>45201</v>
      </c>
      <c r="H1006">
        <f>NETWORKDAYS(G1006,G1006,Table2[Holidays])</f>
        <v>1</v>
      </c>
    </row>
    <row r="1007" spans="7:8" x14ac:dyDescent="0.25">
      <c r="G1007" s="16">
        <v>45202</v>
      </c>
      <c r="H1007">
        <f>NETWORKDAYS(G1007,G1007,Table2[Holidays])</f>
        <v>1</v>
      </c>
    </row>
    <row r="1008" spans="7:8" x14ac:dyDescent="0.25">
      <c r="G1008" s="16">
        <v>45203</v>
      </c>
      <c r="H1008">
        <f>NETWORKDAYS(G1008,G1008,Table2[Holidays])</f>
        <v>1</v>
      </c>
    </row>
    <row r="1009" spans="7:8" x14ac:dyDescent="0.25">
      <c r="G1009" s="16">
        <v>45204</v>
      </c>
      <c r="H1009">
        <f>NETWORKDAYS(G1009,G1009,Table2[Holidays])</f>
        <v>1</v>
      </c>
    </row>
    <row r="1010" spans="7:8" x14ac:dyDescent="0.25">
      <c r="G1010" s="16">
        <v>45205</v>
      </c>
      <c r="H1010">
        <f>NETWORKDAYS(G1010,G1010,Table2[Holidays])</f>
        <v>1</v>
      </c>
    </row>
    <row r="1011" spans="7:8" x14ac:dyDescent="0.25">
      <c r="G1011" s="16">
        <v>45206</v>
      </c>
      <c r="H1011">
        <f>NETWORKDAYS(G1011,G1011,Table2[Holidays])</f>
        <v>0</v>
      </c>
    </row>
    <row r="1012" spans="7:8" x14ac:dyDescent="0.25">
      <c r="G1012" s="16">
        <v>45207</v>
      </c>
      <c r="H1012">
        <f>NETWORKDAYS(G1012,G1012,Table2[Holidays])</f>
        <v>0</v>
      </c>
    </row>
    <row r="1013" spans="7:8" x14ac:dyDescent="0.25">
      <c r="G1013" s="16">
        <v>45208</v>
      </c>
      <c r="H1013">
        <f>NETWORKDAYS(G1013,G1013,Table2[Holidays])</f>
        <v>1</v>
      </c>
    </row>
    <row r="1014" spans="7:8" x14ac:dyDescent="0.25">
      <c r="G1014" s="16">
        <v>45209</v>
      </c>
      <c r="H1014">
        <f>NETWORKDAYS(G1014,G1014,Table2[Holidays])</f>
        <v>1</v>
      </c>
    </row>
    <row r="1015" spans="7:8" x14ac:dyDescent="0.25">
      <c r="G1015" s="16">
        <v>45210</v>
      </c>
      <c r="H1015">
        <f>NETWORKDAYS(G1015,G1015,Table2[Holidays])</f>
        <v>1</v>
      </c>
    </row>
    <row r="1016" spans="7:8" x14ac:dyDescent="0.25">
      <c r="G1016" s="16">
        <v>45211</v>
      </c>
      <c r="H1016">
        <f>NETWORKDAYS(G1016,G1016,Table2[Holidays])</f>
        <v>1</v>
      </c>
    </row>
    <row r="1017" spans="7:8" x14ac:dyDescent="0.25">
      <c r="G1017" s="16">
        <v>45212</v>
      </c>
      <c r="H1017">
        <f>NETWORKDAYS(G1017,G1017,Table2[Holidays])</f>
        <v>1</v>
      </c>
    </row>
    <row r="1018" spans="7:8" x14ac:dyDescent="0.25">
      <c r="G1018" s="16">
        <v>45213</v>
      </c>
      <c r="H1018">
        <f>NETWORKDAYS(G1018,G1018,Table2[Holidays])</f>
        <v>0</v>
      </c>
    </row>
    <row r="1019" spans="7:8" x14ac:dyDescent="0.25">
      <c r="G1019" s="16">
        <v>45214</v>
      </c>
      <c r="H1019">
        <f>NETWORKDAYS(G1019,G1019,Table2[Holidays])</f>
        <v>0</v>
      </c>
    </row>
    <row r="1020" spans="7:8" x14ac:dyDescent="0.25">
      <c r="G1020" s="16">
        <v>45215</v>
      </c>
      <c r="H1020">
        <f>NETWORKDAYS(G1020,G1020,Table2[Holidays])</f>
        <v>1</v>
      </c>
    </row>
    <row r="1021" spans="7:8" x14ac:dyDescent="0.25">
      <c r="G1021" s="16">
        <v>45216</v>
      </c>
      <c r="H1021">
        <f>NETWORKDAYS(G1021,G1021,Table2[Holidays])</f>
        <v>1</v>
      </c>
    </row>
    <row r="1022" spans="7:8" x14ac:dyDescent="0.25">
      <c r="G1022" s="16">
        <v>45217</v>
      </c>
      <c r="H1022">
        <f>NETWORKDAYS(G1022,G1022,Table2[Holidays])</f>
        <v>1</v>
      </c>
    </row>
    <row r="1023" spans="7:8" x14ac:dyDescent="0.25">
      <c r="G1023" s="16">
        <v>45218</v>
      </c>
      <c r="H1023">
        <f>NETWORKDAYS(G1023,G1023,Table2[Holidays])</f>
        <v>1</v>
      </c>
    </row>
    <row r="1024" spans="7:8" x14ac:dyDescent="0.25">
      <c r="G1024" s="16">
        <v>45219</v>
      </c>
      <c r="H1024">
        <f>NETWORKDAYS(G1024,G1024,Table2[Holidays])</f>
        <v>1</v>
      </c>
    </row>
    <row r="1025" spans="7:8" x14ac:dyDescent="0.25">
      <c r="G1025" s="16">
        <v>45220</v>
      </c>
      <c r="H1025">
        <f>NETWORKDAYS(G1025,G1025,Table2[Holidays])</f>
        <v>0</v>
      </c>
    </row>
    <row r="1026" spans="7:8" x14ac:dyDescent="0.25">
      <c r="G1026" s="16">
        <v>45221</v>
      </c>
      <c r="H1026">
        <f>NETWORKDAYS(G1026,G1026,Table2[Holidays])</f>
        <v>0</v>
      </c>
    </row>
    <row r="1027" spans="7:8" x14ac:dyDescent="0.25">
      <c r="G1027" s="16">
        <v>45222</v>
      </c>
      <c r="H1027">
        <f>NETWORKDAYS(G1027,G1027,Table2[Holidays])</f>
        <v>1</v>
      </c>
    </row>
    <row r="1028" spans="7:8" x14ac:dyDescent="0.25">
      <c r="G1028" s="16">
        <v>45223</v>
      </c>
      <c r="H1028">
        <f>NETWORKDAYS(G1028,G1028,Table2[Holidays])</f>
        <v>1</v>
      </c>
    </row>
    <row r="1029" spans="7:8" x14ac:dyDescent="0.25">
      <c r="G1029" s="16">
        <v>45224</v>
      </c>
      <c r="H1029">
        <f>NETWORKDAYS(G1029,G1029,Table2[Holidays])</f>
        <v>1</v>
      </c>
    </row>
    <row r="1030" spans="7:8" x14ac:dyDescent="0.25">
      <c r="G1030" s="16">
        <v>45225</v>
      </c>
      <c r="H1030">
        <f>NETWORKDAYS(G1030,G1030,Table2[Holidays])</f>
        <v>1</v>
      </c>
    </row>
    <row r="1031" spans="7:8" x14ac:dyDescent="0.25">
      <c r="G1031" s="16">
        <v>45226</v>
      </c>
      <c r="H1031">
        <f>NETWORKDAYS(G1031,G1031,Table2[Holidays])</f>
        <v>1</v>
      </c>
    </row>
    <row r="1032" spans="7:8" x14ac:dyDescent="0.25">
      <c r="G1032" s="16">
        <v>45227</v>
      </c>
      <c r="H1032">
        <f>NETWORKDAYS(G1032,G1032,Table2[Holidays])</f>
        <v>0</v>
      </c>
    </row>
    <row r="1033" spans="7:8" x14ac:dyDescent="0.25">
      <c r="G1033" s="16">
        <v>45228</v>
      </c>
      <c r="H1033">
        <f>NETWORKDAYS(G1033,G1033,Table2[Holidays])</f>
        <v>0</v>
      </c>
    </row>
    <row r="1034" spans="7:8" x14ac:dyDescent="0.25">
      <c r="G1034" s="16">
        <v>45229</v>
      </c>
      <c r="H1034">
        <f>NETWORKDAYS(G1034,G1034,Table2[Holidays])</f>
        <v>1</v>
      </c>
    </row>
    <row r="1035" spans="7:8" x14ac:dyDescent="0.25">
      <c r="G1035" s="16">
        <v>45230</v>
      </c>
      <c r="H1035">
        <f>NETWORKDAYS(G1035,G1035,Table2[Holidays])</f>
        <v>1</v>
      </c>
    </row>
    <row r="1036" spans="7:8" x14ac:dyDescent="0.25">
      <c r="G1036" s="16">
        <v>45231</v>
      </c>
      <c r="H1036">
        <f>NETWORKDAYS(G1036,G1036,Table2[Holidays])</f>
        <v>1</v>
      </c>
    </row>
    <row r="1037" spans="7:8" x14ac:dyDescent="0.25">
      <c r="G1037" s="16">
        <v>45232</v>
      </c>
      <c r="H1037">
        <f>NETWORKDAYS(G1037,G1037,Table2[Holidays])</f>
        <v>1</v>
      </c>
    </row>
    <row r="1038" spans="7:8" x14ac:dyDescent="0.25">
      <c r="G1038" s="16">
        <v>45233</v>
      </c>
      <c r="H1038">
        <f>NETWORKDAYS(G1038,G1038,Table2[Holidays])</f>
        <v>1</v>
      </c>
    </row>
    <row r="1039" spans="7:8" x14ac:dyDescent="0.25">
      <c r="G1039" s="16">
        <v>45234</v>
      </c>
      <c r="H1039">
        <f>NETWORKDAYS(G1039,G1039,Table2[Holidays])</f>
        <v>0</v>
      </c>
    </row>
    <row r="1040" spans="7:8" x14ac:dyDescent="0.25">
      <c r="G1040" s="16">
        <v>45235</v>
      </c>
      <c r="H1040">
        <f>NETWORKDAYS(G1040,G1040,Table2[Holidays])</f>
        <v>0</v>
      </c>
    </row>
    <row r="1041" spans="7:8" x14ac:dyDescent="0.25">
      <c r="G1041" s="16">
        <v>45236</v>
      </c>
      <c r="H1041">
        <f>NETWORKDAYS(G1041,G1041,Table2[Holidays])</f>
        <v>1</v>
      </c>
    </row>
    <row r="1042" spans="7:8" x14ac:dyDescent="0.25">
      <c r="G1042" s="16">
        <v>45237</v>
      </c>
      <c r="H1042">
        <f>NETWORKDAYS(G1042,G1042,Table2[Holidays])</f>
        <v>1</v>
      </c>
    </row>
    <row r="1043" spans="7:8" x14ac:dyDescent="0.25">
      <c r="G1043" s="16">
        <v>45238</v>
      </c>
      <c r="H1043">
        <f>NETWORKDAYS(G1043,G1043,Table2[Holidays])</f>
        <v>1</v>
      </c>
    </row>
    <row r="1044" spans="7:8" x14ac:dyDescent="0.25">
      <c r="G1044" s="16">
        <v>45239</v>
      </c>
      <c r="H1044">
        <f>NETWORKDAYS(G1044,G1044,Table2[Holidays])</f>
        <v>1</v>
      </c>
    </row>
    <row r="1045" spans="7:8" x14ac:dyDescent="0.25">
      <c r="G1045" s="16">
        <v>45240</v>
      </c>
      <c r="H1045">
        <f>NETWORKDAYS(G1045,G1045,Table2[Holidays])</f>
        <v>1</v>
      </c>
    </row>
    <row r="1046" spans="7:8" x14ac:dyDescent="0.25">
      <c r="G1046" s="16">
        <v>45241</v>
      </c>
      <c r="H1046">
        <f>NETWORKDAYS(G1046,G1046,Table2[Holidays])</f>
        <v>0</v>
      </c>
    </row>
    <row r="1047" spans="7:8" x14ac:dyDescent="0.25">
      <c r="G1047" s="16">
        <v>45242</v>
      </c>
      <c r="H1047">
        <f>NETWORKDAYS(G1047,G1047,Table2[Holidays])</f>
        <v>0</v>
      </c>
    </row>
    <row r="1048" spans="7:8" x14ac:dyDescent="0.25">
      <c r="G1048" s="16">
        <v>45243</v>
      </c>
      <c r="H1048">
        <f>NETWORKDAYS(G1048,G1048,Table2[Holidays])</f>
        <v>1</v>
      </c>
    </row>
    <row r="1049" spans="7:8" x14ac:dyDescent="0.25">
      <c r="G1049" s="16">
        <v>45244</v>
      </c>
      <c r="H1049">
        <f>NETWORKDAYS(G1049,G1049,Table2[Holidays])</f>
        <v>1</v>
      </c>
    </row>
    <row r="1050" spans="7:8" x14ac:dyDescent="0.25">
      <c r="G1050" s="16">
        <v>45245</v>
      </c>
      <c r="H1050">
        <f>NETWORKDAYS(G1050,G1050,Table2[Holidays])</f>
        <v>1</v>
      </c>
    </row>
    <row r="1051" spans="7:8" x14ac:dyDescent="0.25">
      <c r="G1051" s="16">
        <v>45246</v>
      </c>
      <c r="H1051">
        <f>NETWORKDAYS(G1051,G1051,Table2[Holidays])</f>
        <v>1</v>
      </c>
    </row>
    <row r="1052" spans="7:8" x14ac:dyDescent="0.25">
      <c r="G1052" s="16">
        <v>45247</v>
      </c>
      <c r="H1052">
        <f>NETWORKDAYS(G1052,G1052,Table2[Holidays])</f>
        <v>1</v>
      </c>
    </row>
    <row r="1053" spans="7:8" x14ac:dyDescent="0.25">
      <c r="G1053" s="16">
        <v>45248</v>
      </c>
      <c r="H1053">
        <f>NETWORKDAYS(G1053,G1053,Table2[Holidays])</f>
        <v>0</v>
      </c>
    </row>
    <row r="1054" spans="7:8" x14ac:dyDescent="0.25">
      <c r="G1054" s="16">
        <v>45249</v>
      </c>
      <c r="H1054">
        <f>NETWORKDAYS(G1054,G1054,Table2[Holidays])</f>
        <v>0</v>
      </c>
    </row>
    <row r="1055" spans="7:8" x14ac:dyDescent="0.25">
      <c r="G1055" s="16">
        <v>45250</v>
      </c>
      <c r="H1055">
        <f>NETWORKDAYS(G1055,G1055,Table2[Holidays])</f>
        <v>1</v>
      </c>
    </row>
    <row r="1056" spans="7:8" x14ac:dyDescent="0.25">
      <c r="G1056" s="16">
        <v>45251</v>
      </c>
      <c r="H1056">
        <f>NETWORKDAYS(G1056,G1056,Table2[Holidays])</f>
        <v>1</v>
      </c>
    </row>
    <row r="1057" spans="7:8" x14ac:dyDescent="0.25">
      <c r="G1057" s="16">
        <v>45252</v>
      </c>
      <c r="H1057">
        <f>NETWORKDAYS(G1057,G1057,Table2[Holidays])</f>
        <v>1</v>
      </c>
    </row>
    <row r="1058" spans="7:8" x14ac:dyDescent="0.25">
      <c r="G1058" s="16">
        <v>45253</v>
      </c>
      <c r="H1058">
        <f>NETWORKDAYS(G1058,G1058,Table2[Holidays])</f>
        <v>1</v>
      </c>
    </row>
    <row r="1059" spans="7:8" x14ac:dyDescent="0.25">
      <c r="G1059" s="16">
        <v>45254</v>
      </c>
      <c r="H1059">
        <f>NETWORKDAYS(G1059,G1059,Table2[Holidays])</f>
        <v>1</v>
      </c>
    </row>
    <row r="1060" spans="7:8" x14ac:dyDescent="0.25">
      <c r="G1060" s="16">
        <v>45255</v>
      </c>
      <c r="H1060">
        <f>NETWORKDAYS(G1060,G1060,Table2[Holidays])</f>
        <v>0</v>
      </c>
    </row>
    <row r="1061" spans="7:8" x14ac:dyDescent="0.25">
      <c r="G1061" s="16">
        <v>45256</v>
      </c>
      <c r="H1061">
        <f>NETWORKDAYS(G1061,G1061,Table2[Holidays])</f>
        <v>0</v>
      </c>
    </row>
    <row r="1062" spans="7:8" x14ac:dyDescent="0.25">
      <c r="G1062" s="16">
        <v>45257</v>
      </c>
      <c r="H1062">
        <f>NETWORKDAYS(G1062,G1062,Table2[Holidays])</f>
        <v>1</v>
      </c>
    </row>
    <row r="1063" spans="7:8" x14ac:dyDescent="0.25">
      <c r="G1063" s="16">
        <v>45258</v>
      </c>
      <c r="H1063">
        <f>NETWORKDAYS(G1063,G1063,Table2[Holidays])</f>
        <v>1</v>
      </c>
    </row>
    <row r="1064" spans="7:8" x14ac:dyDescent="0.25">
      <c r="G1064" s="16">
        <v>45259</v>
      </c>
      <c r="H1064">
        <f>NETWORKDAYS(G1064,G1064,Table2[Holidays])</f>
        <v>1</v>
      </c>
    </row>
    <row r="1065" spans="7:8" x14ac:dyDescent="0.25">
      <c r="G1065" s="16">
        <v>45260</v>
      </c>
      <c r="H1065">
        <f>NETWORKDAYS(G1065,G1065,Table2[Holidays])</f>
        <v>1</v>
      </c>
    </row>
    <row r="1066" spans="7:8" x14ac:dyDescent="0.25">
      <c r="G1066" s="16">
        <v>45261</v>
      </c>
      <c r="H1066">
        <f>NETWORKDAYS(G1066,G1066,Table2[Holidays])</f>
        <v>1</v>
      </c>
    </row>
    <row r="1067" spans="7:8" x14ac:dyDescent="0.25">
      <c r="G1067" s="16">
        <v>45262</v>
      </c>
      <c r="H1067">
        <f>NETWORKDAYS(G1067,G1067,Table2[Holidays])</f>
        <v>0</v>
      </c>
    </row>
    <row r="1068" spans="7:8" x14ac:dyDescent="0.25">
      <c r="G1068" s="16">
        <v>45263</v>
      </c>
      <c r="H1068">
        <f>NETWORKDAYS(G1068,G1068,Table2[Holidays])</f>
        <v>0</v>
      </c>
    </row>
    <row r="1069" spans="7:8" x14ac:dyDescent="0.25">
      <c r="G1069" s="16">
        <v>45264</v>
      </c>
      <c r="H1069">
        <f>NETWORKDAYS(G1069,G1069,Table2[Holidays])</f>
        <v>1</v>
      </c>
    </row>
    <row r="1070" spans="7:8" x14ac:dyDescent="0.25">
      <c r="G1070" s="16">
        <v>45265</v>
      </c>
      <c r="H1070">
        <f>NETWORKDAYS(G1070,G1070,Table2[Holidays])</f>
        <v>1</v>
      </c>
    </row>
    <row r="1071" spans="7:8" x14ac:dyDescent="0.25">
      <c r="G1071" s="16">
        <v>45266</v>
      </c>
      <c r="H1071">
        <f>NETWORKDAYS(G1071,G1071,Table2[Holidays])</f>
        <v>1</v>
      </c>
    </row>
    <row r="1072" spans="7:8" x14ac:dyDescent="0.25">
      <c r="G1072" s="16">
        <v>45267</v>
      </c>
      <c r="H1072">
        <f>NETWORKDAYS(G1072,G1072,Table2[Holidays])</f>
        <v>1</v>
      </c>
    </row>
    <row r="1073" spans="7:8" x14ac:dyDescent="0.25">
      <c r="G1073" s="16">
        <v>45268</v>
      </c>
      <c r="H1073">
        <f>NETWORKDAYS(G1073,G1073,Table2[Holidays])</f>
        <v>1</v>
      </c>
    </row>
    <row r="1074" spans="7:8" x14ac:dyDescent="0.25">
      <c r="G1074" s="16">
        <v>45269</v>
      </c>
      <c r="H1074">
        <f>NETWORKDAYS(G1074,G1074,Table2[Holidays])</f>
        <v>0</v>
      </c>
    </row>
    <row r="1075" spans="7:8" x14ac:dyDescent="0.25">
      <c r="G1075" s="16">
        <v>45270</v>
      </c>
      <c r="H1075">
        <f>NETWORKDAYS(G1075,G1075,Table2[Holidays])</f>
        <v>0</v>
      </c>
    </row>
    <row r="1076" spans="7:8" x14ac:dyDescent="0.25">
      <c r="G1076" s="16">
        <v>45271</v>
      </c>
      <c r="H1076">
        <f>NETWORKDAYS(G1076,G1076,Table2[Holidays])</f>
        <v>1</v>
      </c>
    </row>
    <row r="1077" spans="7:8" x14ac:dyDescent="0.25">
      <c r="G1077" s="16">
        <v>45272</v>
      </c>
      <c r="H1077">
        <f>NETWORKDAYS(G1077,G1077,Table2[Holidays])</f>
        <v>1</v>
      </c>
    </row>
    <row r="1078" spans="7:8" x14ac:dyDescent="0.25">
      <c r="G1078" s="16">
        <v>45273</v>
      </c>
      <c r="H1078">
        <f>NETWORKDAYS(G1078,G1078,Table2[Holidays])</f>
        <v>1</v>
      </c>
    </row>
    <row r="1079" spans="7:8" x14ac:dyDescent="0.25">
      <c r="G1079" s="16">
        <v>45274</v>
      </c>
      <c r="H1079">
        <f>NETWORKDAYS(G1079,G1079,Table2[Holidays])</f>
        <v>1</v>
      </c>
    </row>
    <row r="1080" spans="7:8" x14ac:dyDescent="0.25">
      <c r="G1080" s="16">
        <v>45275</v>
      </c>
      <c r="H1080">
        <f>NETWORKDAYS(G1080,G1080,Table2[Holidays])</f>
        <v>1</v>
      </c>
    </row>
    <row r="1081" spans="7:8" x14ac:dyDescent="0.25">
      <c r="G1081" s="16">
        <v>45276</v>
      </c>
      <c r="H1081">
        <f>NETWORKDAYS(G1081,G1081,Table2[Holidays])</f>
        <v>0</v>
      </c>
    </row>
    <row r="1082" spans="7:8" x14ac:dyDescent="0.25">
      <c r="G1082" s="16">
        <v>45277</v>
      </c>
      <c r="H1082">
        <f>NETWORKDAYS(G1082,G1082,Table2[Holidays])</f>
        <v>0</v>
      </c>
    </row>
    <row r="1083" spans="7:8" x14ac:dyDescent="0.25">
      <c r="G1083" s="16">
        <v>45278</v>
      </c>
      <c r="H1083">
        <f>NETWORKDAYS(G1083,G1083,Table2[Holidays])</f>
        <v>1</v>
      </c>
    </row>
    <row r="1084" spans="7:8" x14ac:dyDescent="0.25">
      <c r="G1084" s="16">
        <v>45279</v>
      </c>
      <c r="H1084">
        <f>NETWORKDAYS(G1084,G1084,Table2[Holidays])</f>
        <v>1</v>
      </c>
    </row>
    <row r="1085" spans="7:8" x14ac:dyDescent="0.25">
      <c r="G1085" s="16">
        <v>45280</v>
      </c>
      <c r="H1085">
        <f>NETWORKDAYS(G1085,G1085,Table2[Holidays])</f>
        <v>1</v>
      </c>
    </row>
    <row r="1086" spans="7:8" x14ac:dyDescent="0.25">
      <c r="G1086" s="16">
        <v>45281</v>
      </c>
      <c r="H1086">
        <f>NETWORKDAYS(G1086,G1086,Table2[Holidays])</f>
        <v>1</v>
      </c>
    </row>
    <row r="1087" spans="7:8" x14ac:dyDescent="0.25">
      <c r="G1087" s="16">
        <v>45282</v>
      </c>
      <c r="H1087">
        <f>NETWORKDAYS(G1087,G1087,Table2[Holidays])</f>
        <v>1</v>
      </c>
    </row>
    <row r="1088" spans="7:8" x14ac:dyDescent="0.25">
      <c r="G1088" s="16">
        <v>45283</v>
      </c>
      <c r="H1088">
        <f>NETWORKDAYS(G1088,G1088,Table2[Holidays])</f>
        <v>0</v>
      </c>
    </row>
    <row r="1089" spans="7:8" x14ac:dyDescent="0.25">
      <c r="G1089" s="16">
        <v>45284</v>
      </c>
      <c r="H1089">
        <f>NETWORKDAYS(G1089,G1089,Table2[Holidays])</f>
        <v>0</v>
      </c>
    </row>
    <row r="1090" spans="7:8" x14ac:dyDescent="0.25">
      <c r="G1090" s="16">
        <v>45285</v>
      </c>
      <c r="H1090">
        <f>NETWORKDAYS(G1090,G1090,Table2[Holidays])</f>
        <v>1</v>
      </c>
    </row>
    <row r="1091" spans="7:8" x14ac:dyDescent="0.25">
      <c r="G1091" s="16">
        <v>45286</v>
      </c>
      <c r="H1091">
        <f>NETWORKDAYS(G1091,G1091,Table2[Holidays])</f>
        <v>1</v>
      </c>
    </row>
    <row r="1092" spans="7:8" x14ac:dyDescent="0.25">
      <c r="G1092" s="16">
        <v>45287</v>
      </c>
      <c r="H1092">
        <f>NETWORKDAYS(G1092,G1092,Table2[Holidays])</f>
        <v>1</v>
      </c>
    </row>
    <row r="1093" spans="7:8" x14ac:dyDescent="0.25">
      <c r="G1093" s="16">
        <v>45288</v>
      </c>
      <c r="H1093">
        <f>NETWORKDAYS(G1093,G1093,Table2[Holidays])</f>
        <v>1</v>
      </c>
    </row>
    <row r="1094" spans="7:8" x14ac:dyDescent="0.25">
      <c r="G1094" s="16">
        <v>45289</v>
      </c>
      <c r="H1094">
        <f>NETWORKDAYS(G1094,G1094,Table2[Holidays])</f>
        <v>1</v>
      </c>
    </row>
    <row r="1095" spans="7:8" x14ac:dyDescent="0.25">
      <c r="G1095" s="16">
        <v>45290</v>
      </c>
      <c r="H1095">
        <f>NETWORKDAYS(G1095,G1095,Table2[Holidays])</f>
        <v>0</v>
      </c>
    </row>
    <row r="1096" spans="7:8" x14ac:dyDescent="0.25">
      <c r="G1096" s="16">
        <v>45291</v>
      </c>
      <c r="H1096">
        <f>NETWORKDAYS(G1096,G1096,Table2[Holidays])</f>
        <v>0</v>
      </c>
    </row>
    <row r="1097" spans="7:8" x14ac:dyDescent="0.25">
      <c r="G1097" s="16">
        <v>45292</v>
      </c>
      <c r="H1097">
        <f>NETWORKDAYS(G1097,G1097,Table2[Holidays])</f>
        <v>1</v>
      </c>
    </row>
    <row r="1098" spans="7:8" x14ac:dyDescent="0.25">
      <c r="G1098" s="16">
        <v>45293</v>
      </c>
      <c r="H1098">
        <f>NETWORKDAYS(G1098,G1098,Table2[Holidays])</f>
        <v>1</v>
      </c>
    </row>
    <row r="1099" spans="7:8" x14ac:dyDescent="0.25">
      <c r="G1099" s="16">
        <v>45294</v>
      </c>
      <c r="H1099">
        <f>NETWORKDAYS(G1099,G1099,Table2[Holidays])</f>
        <v>1</v>
      </c>
    </row>
    <row r="1100" spans="7:8" x14ac:dyDescent="0.25">
      <c r="G1100" s="16">
        <v>45295</v>
      </c>
      <c r="H1100">
        <f>NETWORKDAYS(G1100,G1100,Table2[Holidays])</f>
        <v>1</v>
      </c>
    </row>
    <row r="1101" spans="7:8" x14ac:dyDescent="0.25">
      <c r="G1101" s="16">
        <v>45296</v>
      </c>
      <c r="H1101">
        <f>NETWORKDAYS(G1101,G1101,Table2[Holidays])</f>
        <v>1</v>
      </c>
    </row>
    <row r="1102" spans="7:8" x14ac:dyDescent="0.25">
      <c r="G1102" s="16">
        <v>45297</v>
      </c>
      <c r="H1102">
        <f>NETWORKDAYS(G1102,G1102,Table2[Holidays])</f>
        <v>0</v>
      </c>
    </row>
    <row r="1103" spans="7:8" x14ac:dyDescent="0.25">
      <c r="G1103" s="16">
        <v>45298</v>
      </c>
      <c r="H1103">
        <f>NETWORKDAYS(G1103,G1103,Table2[Holidays])</f>
        <v>0</v>
      </c>
    </row>
    <row r="1104" spans="7:8" x14ac:dyDescent="0.25">
      <c r="G1104" s="16">
        <v>45299</v>
      </c>
      <c r="H1104">
        <f>NETWORKDAYS(G1104,G1104,Table2[Holidays])</f>
        <v>1</v>
      </c>
    </row>
    <row r="1105" spans="7:8" x14ac:dyDescent="0.25">
      <c r="G1105" s="16">
        <v>45300</v>
      </c>
      <c r="H1105">
        <f>NETWORKDAYS(G1105,G1105,Table2[Holidays])</f>
        <v>1</v>
      </c>
    </row>
    <row r="1106" spans="7:8" x14ac:dyDescent="0.25">
      <c r="G1106" s="16">
        <v>45301</v>
      </c>
      <c r="H1106">
        <f>NETWORKDAYS(G1106,G1106,Table2[Holidays])</f>
        <v>1</v>
      </c>
    </row>
    <row r="1107" spans="7:8" x14ac:dyDescent="0.25">
      <c r="G1107" s="16">
        <v>45302</v>
      </c>
      <c r="H1107">
        <f>NETWORKDAYS(G1107,G1107,Table2[Holidays])</f>
        <v>1</v>
      </c>
    </row>
    <row r="1108" spans="7:8" x14ac:dyDescent="0.25">
      <c r="G1108" s="16">
        <v>45303</v>
      </c>
      <c r="H1108">
        <f>NETWORKDAYS(G1108,G1108,Table2[Holidays])</f>
        <v>1</v>
      </c>
    </row>
    <row r="1109" spans="7:8" x14ac:dyDescent="0.25">
      <c r="G1109" s="16">
        <v>45304</v>
      </c>
      <c r="H1109">
        <f>NETWORKDAYS(G1109,G1109,Table2[Holidays])</f>
        <v>0</v>
      </c>
    </row>
    <row r="1110" spans="7:8" x14ac:dyDescent="0.25">
      <c r="G1110" s="16">
        <v>45305</v>
      </c>
      <c r="H1110">
        <f>NETWORKDAYS(G1110,G1110,Table2[Holidays])</f>
        <v>0</v>
      </c>
    </row>
    <row r="1111" spans="7:8" x14ac:dyDescent="0.25">
      <c r="G1111" s="16">
        <v>45306</v>
      </c>
      <c r="H1111">
        <f>NETWORKDAYS(G1111,G1111,Table2[Holidays])</f>
        <v>1</v>
      </c>
    </row>
    <row r="1112" spans="7:8" x14ac:dyDescent="0.25">
      <c r="G1112" s="16">
        <v>45307</v>
      </c>
      <c r="H1112">
        <f>NETWORKDAYS(G1112,G1112,Table2[Holidays])</f>
        <v>1</v>
      </c>
    </row>
    <row r="1113" spans="7:8" x14ac:dyDescent="0.25">
      <c r="G1113" s="16">
        <v>45308</v>
      </c>
      <c r="H1113">
        <f>NETWORKDAYS(G1113,G1113,Table2[Holidays])</f>
        <v>1</v>
      </c>
    </row>
    <row r="1114" spans="7:8" x14ac:dyDescent="0.25">
      <c r="G1114" s="16">
        <v>45309</v>
      </c>
      <c r="H1114">
        <f>NETWORKDAYS(G1114,G1114,Table2[Holidays])</f>
        <v>1</v>
      </c>
    </row>
    <row r="1115" spans="7:8" x14ac:dyDescent="0.25">
      <c r="G1115" s="16">
        <v>45310</v>
      </c>
      <c r="H1115">
        <f>NETWORKDAYS(G1115,G1115,Table2[Holidays])</f>
        <v>1</v>
      </c>
    </row>
    <row r="1116" spans="7:8" x14ac:dyDescent="0.25">
      <c r="G1116" s="16">
        <v>45311</v>
      </c>
      <c r="H1116">
        <f>NETWORKDAYS(G1116,G1116,Table2[Holidays])</f>
        <v>0</v>
      </c>
    </row>
    <row r="1117" spans="7:8" x14ac:dyDescent="0.25">
      <c r="G1117" s="16">
        <v>45312</v>
      </c>
      <c r="H1117">
        <f>NETWORKDAYS(G1117,G1117,Table2[Holidays])</f>
        <v>0</v>
      </c>
    </row>
    <row r="1118" spans="7:8" x14ac:dyDescent="0.25">
      <c r="G1118" s="16">
        <v>45313</v>
      </c>
      <c r="H1118">
        <f>NETWORKDAYS(G1118,G1118,Table2[Holidays])</f>
        <v>1</v>
      </c>
    </row>
    <row r="1119" spans="7:8" x14ac:dyDescent="0.25">
      <c r="G1119" s="16">
        <v>45314</v>
      </c>
      <c r="H1119">
        <f>NETWORKDAYS(G1119,G1119,Table2[Holidays])</f>
        <v>1</v>
      </c>
    </row>
    <row r="1120" spans="7:8" x14ac:dyDescent="0.25">
      <c r="G1120" s="16">
        <v>45315</v>
      </c>
      <c r="H1120">
        <f>NETWORKDAYS(G1120,G1120,Table2[Holidays])</f>
        <v>1</v>
      </c>
    </row>
    <row r="1121" spans="7:8" x14ac:dyDescent="0.25">
      <c r="G1121" s="16">
        <v>45316</v>
      </c>
      <c r="H1121">
        <f>NETWORKDAYS(G1121,G1121,Table2[Holidays])</f>
        <v>1</v>
      </c>
    </row>
    <row r="1122" spans="7:8" x14ac:dyDescent="0.25">
      <c r="G1122" s="16">
        <v>45317</v>
      </c>
      <c r="H1122">
        <f>NETWORKDAYS(G1122,G1122,Table2[Holidays])</f>
        <v>1</v>
      </c>
    </row>
    <row r="1123" spans="7:8" x14ac:dyDescent="0.25">
      <c r="G1123" s="16">
        <v>45318</v>
      </c>
      <c r="H1123">
        <f>NETWORKDAYS(G1123,G1123,Table2[Holidays])</f>
        <v>0</v>
      </c>
    </row>
    <row r="1124" spans="7:8" x14ac:dyDescent="0.25">
      <c r="G1124" s="16">
        <v>45319</v>
      </c>
      <c r="H1124">
        <f>NETWORKDAYS(G1124,G1124,Table2[Holidays])</f>
        <v>0</v>
      </c>
    </row>
    <row r="1125" spans="7:8" x14ac:dyDescent="0.25">
      <c r="G1125" s="16">
        <v>45320</v>
      </c>
      <c r="H1125">
        <f>NETWORKDAYS(G1125,G1125,Table2[Holidays])</f>
        <v>1</v>
      </c>
    </row>
    <row r="1126" spans="7:8" x14ac:dyDescent="0.25">
      <c r="G1126" s="16">
        <v>45321</v>
      </c>
      <c r="H1126">
        <f>NETWORKDAYS(G1126,G1126,Table2[Holidays])</f>
        <v>1</v>
      </c>
    </row>
    <row r="1127" spans="7:8" x14ac:dyDescent="0.25">
      <c r="G1127" s="16">
        <v>45322</v>
      </c>
      <c r="H1127">
        <f>NETWORKDAYS(G1127,G1127,Table2[Holidays])</f>
        <v>1</v>
      </c>
    </row>
    <row r="1128" spans="7:8" x14ac:dyDescent="0.25">
      <c r="G1128" s="16">
        <v>45323</v>
      </c>
      <c r="H1128">
        <f>NETWORKDAYS(G1128,G1128,Table2[Holidays])</f>
        <v>1</v>
      </c>
    </row>
    <row r="1129" spans="7:8" x14ac:dyDescent="0.25">
      <c r="G1129" s="16">
        <v>45324</v>
      </c>
      <c r="H1129">
        <f>NETWORKDAYS(G1129,G1129,Table2[Holidays])</f>
        <v>1</v>
      </c>
    </row>
    <row r="1130" spans="7:8" x14ac:dyDescent="0.25">
      <c r="G1130" s="16">
        <v>45325</v>
      </c>
      <c r="H1130">
        <f>NETWORKDAYS(G1130,G1130,Table2[Holidays])</f>
        <v>0</v>
      </c>
    </row>
    <row r="1131" spans="7:8" x14ac:dyDescent="0.25">
      <c r="G1131" s="16">
        <v>45326</v>
      </c>
      <c r="H1131">
        <f>NETWORKDAYS(G1131,G1131,Table2[Holidays])</f>
        <v>0</v>
      </c>
    </row>
    <row r="1132" spans="7:8" x14ac:dyDescent="0.25">
      <c r="G1132" s="16">
        <v>45327</v>
      </c>
      <c r="H1132">
        <f>NETWORKDAYS(G1132,G1132,Table2[Holidays])</f>
        <v>1</v>
      </c>
    </row>
    <row r="1133" spans="7:8" x14ac:dyDescent="0.25">
      <c r="G1133" s="16">
        <v>45328</v>
      </c>
      <c r="H1133">
        <f>NETWORKDAYS(G1133,G1133,Table2[Holidays])</f>
        <v>1</v>
      </c>
    </row>
    <row r="1134" spans="7:8" x14ac:dyDescent="0.25">
      <c r="G1134" s="16">
        <v>45329</v>
      </c>
      <c r="H1134">
        <f>NETWORKDAYS(G1134,G1134,Table2[Holidays])</f>
        <v>1</v>
      </c>
    </row>
    <row r="1135" spans="7:8" x14ac:dyDescent="0.25">
      <c r="G1135" s="16">
        <v>45330</v>
      </c>
      <c r="H1135">
        <f>NETWORKDAYS(G1135,G1135,Table2[Holidays])</f>
        <v>1</v>
      </c>
    </row>
    <row r="1136" spans="7:8" x14ac:dyDescent="0.25">
      <c r="G1136" s="16">
        <v>45331</v>
      </c>
      <c r="H1136">
        <f>NETWORKDAYS(G1136,G1136,Table2[Holidays])</f>
        <v>1</v>
      </c>
    </row>
    <row r="1137" spans="7:8" x14ac:dyDescent="0.25">
      <c r="G1137" s="16">
        <v>45332</v>
      </c>
      <c r="H1137">
        <f>NETWORKDAYS(G1137,G1137,Table2[Holidays])</f>
        <v>0</v>
      </c>
    </row>
    <row r="1138" spans="7:8" x14ac:dyDescent="0.25">
      <c r="G1138" s="16">
        <v>45333</v>
      </c>
      <c r="H1138">
        <f>NETWORKDAYS(G1138,G1138,Table2[Holidays])</f>
        <v>0</v>
      </c>
    </row>
    <row r="1139" spans="7:8" x14ac:dyDescent="0.25">
      <c r="G1139" s="16">
        <v>45334</v>
      </c>
      <c r="H1139">
        <f>NETWORKDAYS(G1139,G1139,Table2[Holidays])</f>
        <v>1</v>
      </c>
    </row>
    <row r="1140" spans="7:8" x14ac:dyDescent="0.25">
      <c r="G1140" s="16">
        <v>45335</v>
      </c>
      <c r="H1140">
        <f>NETWORKDAYS(G1140,G1140,Table2[Holidays])</f>
        <v>1</v>
      </c>
    </row>
    <row r="1141" spans="7:8" x14ac:dyDescent="0.25">
      <c r="G1141" s="16">
        <v>45336</v>
      </c>
      <c r="H1141">
        <f>NETWORKDAYS(G1141,G1141,Table2[Holidays])</f>
        <v>1</v>
      </c>
    </row>
    <row r="1142" spans="7:8" x14ac:dyDescent="0.25">
      <c r="G1142" s="16">
        <v>45337</v>
      </c>
      <c r="H1142">
        <f>NETWORKDAYS(G1142,G1142,Table2[Holidays])</f>
        <v>1</v>
      </c>
    </row>
    <row r="1143" spans="7:8" x14ac:dyDescent="0.25">
      <c r="G1143" s="16">
        <v>45338</v>
      </c>
      <c r="H1143">
        <f>NETWORKDAYS(G1143,G1143,Table2[Holidays])</f>
        <v>1</v>
      </c>
    </row>
    <row r="1144" spans="7:8" x14ac:dyDescent="0.25">
      <c r="G1144" s="16">
        <v>45339</v>
      </c>
      <c r="H1144">
        <f>NETWORKDAYS(G1144,G1144,Table2[Holidays])</f>
        <v>0</v>
      </c>
    </row>
    <row r="1145" spans="7:8" x14ac:dyDescent="0.25">
      <c r="G1145" s="16">
        <v>45340</v>
      </c>
      <c r="H1145">
        <f>NETWORKDAYS(G1145,G1145,Table2[Holidays])</f>
        <v>0</v>
      </c>
    </row>
    <row r="1146" spans="7:8" x14ac:dyDescent="0.25">
      <c r="G1146" s="16">
        <v>45341</v>
      </c>
      <c r="H1146">
        <f>NETWORKDAYS(G1146,G1146,Table2[Holidays])</f>
        <v>1</v>
      </c>
    </row>
    <row r="1147" spans="7:8" x14ac:dyDescent="0.25">
      <c r="G1147" s="16">
        <v>45342</v>
      </c>
      <c r="H1147">
        <f>NETWORKDAYS(G1147,G1147,Table2[Holidays])</f>
        <v>1</v>
      </c>
    </row>
    <row r="1148" spans="7:8" x14ac:dyDescent="0.25">
      <c r="G1148" s="16">
        <v>45343</v>
      </c>
      <c r="H1148">
        <f>NETWORKDAYS(G1148,G1148,Table2[Holidays])</f>
        <v>1</v>
      </c>
    </row>
    <row r="1149" spans="7:8" x14ac:dyDescent="0.25">
      <c r="G1149" s="16">
        <v>45344</v>
      </c>
      <c r="H1149">
        <f>NETWORKDAYS(G1149,G1149,Table2[Holidays])</f>
        <v>1</v>
      </c>
    </row>
    <row r="1150" spans="7:8" x14ac:dyDescent="0.25">
      <c r="G1150" s="16">
        <v>45345</v>
      </c>
      <c r="H1150">
        <f>NETWORKDAYS(G1150,G1150,Table2[Holidays])</f>
        <v>1</v>
      </c>
    </row>
    <row r="1151" spans="7:8" x14ac:dyDescent="0.25">
      <c r="G1151" s="16">
        <v>45346</v>
      </c>
      <c r="H1151">
        <f>NETWORKDAYS(G1151,G1151,Table2[Holidays])</f>
        <v>0</v>
      </c>
    </row>
    <row r="1152" spans="7:8" x14ac:dyDescent="0.25">
      <c r="G1152" s="16">
        <v>45347</v>
      </c>
      <c r="H1152">
        <f>NETWORKDAYS(G1152,G1152,Table2[Holidays])</f>
        <v>0</v>
      </c>
    </row>
    <row r="1153" spans="7:8" x14ac:dyDescent="0.25">
      <c r="G1153" s="16">
        <v>45348</v>
      </c>
      <c r="H1153">
        <f>NETWORKDAYS(G1153,G1153,Table2[Holidays])</f>
        <v>1</v>
      </c>
    </row>
    <row r="1154" spans="7:8" x14ac:dyDescent="0.25">
      <c r="G1154" s="16">
        <v>45349</v>
      </c>
      <c r="H1154">
        <f>NETWORKDAYS(G1154,G1154,Table2[Holidays])</f>
        <v>1</v>
      </c>
    </row>
    <row r="1155" spans="7:8" x14ac:dyDescent="0.25">
      <c r="G1155" s="16">
        <v>45350</v>
      </c>
      <c r="H1155">
        <f>NETWORKDAYS(G1155,G1155,Table2[Holidays])</f>
        <v>1</v>
      </c>
    </row>
    <row r="1156" spans="7:8" x14ac:dyDescent="0.25">
      <c r="G1156" s="16">
        <v>45351</v>
      </c>
      <c r="H1156">
        <f>NETWORKDAYS(G1156,G1156,Table2[Holidays])</f>
        <v>1</v>
      </c>
    </row>
    <row r="1157" spans="7:8" x14ac:dyDescent="0.25">
      <c r="G1157" s="16">
        <v>45352</v>
      </c>
      <c r="H1157">
        <f>NETWORKDAYS(G1157,G1157,Table2[Holidays])</f>
        <v>1</v>
      </c>
    </row>
    <row r="1158" spans="7:8" x14ac:dyDescent="0.25">
      <c r="G1158" s="16">
        <v>45353</v>
      </c>
      <c r="H1158">
        <f>NETWORKDAYS(G1158,G1158,Table2[Holidays])</f>
        <v>0</v>
      </c>
    </row>
    <row r="1159" spans="7:8" x14ac:dyDescent="0.25">
      <c r="G1159" s="16">
        <v>45354</v>
      </c>
      <c r="H1159">
        <f>NETWORKDAYS(G1159,G1159,Table2[Holidays])</f>
        <v>0</v>
      </c>
    </row>
    <row r="1160" spans="7:8" x14ac:dyDescent="0.25">
      <c r="G1160" s="16">
        <v>45355</v>
      </c>
      <c r="H1160">
        <f>NETWORKDAYS(G1160,G1160,Table2[Holidays])</f>
        <v>1</v>
      </c>
    </row>
    <row r="1161" spans="7:8" x14ac:dyDescent="0.25">
      <c r="G1161" s="16">
        <v>45356</v>
      </c>
      <c r="H1161">
        <f>NETWORKDAYS(G1161,G1161,Table2[Holidays])</f>
        <v>1</v>
      </c>
    </row>
    <row r="1162" spans="7:8" x14ac:dyDescent="0.25">
      <c r="G1162" s="16">
        <v>45357</v>
      </c>
      <c r="H1162">
        <f>NETWORKDAYS(G1162,G1162,Table2[Holidays])</f>
        <v>1</v>
      </c>
    </row>
    <row r="1163" spans="7:8" x14ac:dyDescent="0.25">
      <c r="G1163" s="16">
        <v>45358</v>
      </c>
      <c r="H1163">
        <f>NETWORKDAYS(G1163,G1163,Table2[Holidays])</f>
        <v>1</v>
      </c>
    </row>
    <row r="1164" spans="7:8" x14ac:dyDescent="0.25">
      <c r="G1164" s="16">
        <v>45359</v>
      </c>
      <c r="H1164">
        <f>NETWORKDAYS(G1164,G1164,Table2[Holidays])</f>
        <v>1</v>
      </c>
    </row>
    <row r="1165" spans="7:8" x14ac:dyDescent="0.25">
      <c r="G1165" s="16">
        <v>45360</v>
      </c>
      <c r="H1165">
        <f>NETWORKDAYS(G1165,G1165,Table2[Holidays])</f>
        <v>0</v>
      </c>
    </row>
    <row r="1166" spans="7:8" x14ac:dyDescent="0.25">
      <c r="G1166" s="16">
        <v>45361</v>
      </c>
      <c r="H1166">
        <f>NETWORKDAYS(G1166,G1166,Table2[Holidays])</f>
        <v>0</v>
      </c>
    </row>
    <row r="1167" spans="7:8" x14ac:dyDescent="0.25">
      <c r="G1167" s="16">
        <v>45362</v>
      </c>
      <c r="H1167">
        <f>NETWORKDAYS(G1167,G1167,Table2[Holidays])</f>
        <v>1</v>
      </c>
    </row>
    <row r="1168" spans="7:8" x14ac:dyDescent="0.25">
      <c r="G1168" s="16">
        <v>45363</v>
      </c>
      <c r="H1168">
        <f>NETWORKDAYS(G1168,G1168,Table2[Holidays])</f>
        <v>1</v>
      </c>
    </row>
    <row r="1169" spans="7:8" x14ac:dyDescent="0.25">
      <c r="G1169" s="16">
        <v>45364</v>
      </c>
      <c r="H1169">
        <f>NETWORKDAYS(G1169,G1169,Table2[Holidays])</f>
        <v>1</v>
      </c>
    </row>
    <row r="1170" spans="7:8" x14ac:dyDescent="0.25">
      <c r="G1170" s="16">
        <v>45365</v>
      </c>
      <c r="H1170">
        <f>NETWORKDAYS(G1170,G1170,Table2[Holidays])</f>
        <v>1</v>
      </c>
    </row>
    <row r="1171" spans="7:8" x14ac:dyDescent="0.25">
      <c r="G1171" s="16">
        <v>45366</v>
      </c>
      <c r="H1171">
        <f>NETWORKDAYS(G1171,G1171,Table2[Holidays])</f>
        <v>1</v>
      </c>
    </row>
    <row r="1172" spans="7:8" x14ac:dyDescent="0.25">
      <c r="G1172" s="16">
        <v>45367</v>
      </c>
      <c r="H1172">
        <f>NETWORKDAYS(G1172,G1172,Table2[Holidays])</f>
        <v>0</v>
      </c>
    </row>
    <row r="1173" spans="7:8" x14ac:dyDescent="0.25">
      <c r="G1173" s="16">
        <v>45368</v>
      </c>
      <c r="H1173">
        <f>NETWORKDAYS(G1173,G1173,Table2[Holidays])</f>
        <v>0</v>
      </c>
    </row>
    <row r="1174" spans="7:8" x14ac:dyDescent="0.25">
      <c r="G1174" s="16">
        <v>45369</v>
      </c>
      <c r="H1174">
        <f>NETWORKDAYS(G1174,G1174,Table2[Holidays])</f>
        <v>1</v>
      </c>
    </row>
    <row r="1175" spans="7:8" x14ac:dyDescent="0.25">
      <c r="G1175" s="16">
        <v>45370</v>
      </c>
      <c r="H1175">
        <f>NETWORKDAYS(G1175,G1175,Table2[Holidays])</f>
        <v>1</v>
      </c>
    </row>
    <row r="1176" spans="7:8" x14ac:dyDescent="0.25">
      <c r="G1176" s="16">
        <v>45371</v>
      </c>
      <c r="H1176">
        <f>NETWORKDAYS(G1176,G1176,Table2[Holidays])</f>
        <v>1</v>
      </c>
    </row>
    <row r="1177" spans="7:8" x14ac:dyDescent="0.25">
      <c r="G1177" s="16">
        <v>45372</v>
      </c>
      <c r="H1177">
        <f>NETWORKDAYS(G1177,G1177,Table2[Holidays])</f>
        <v>1</v>
      </c>
    </row>
    <row r="1178" spans="7:8" x14ac:dyDescent="0.25">
      <c r="G1178" s="16">
        <v>45373</v>
      </c>
      <c r="H1178">
        <f>NETWORKDAYS(G1178,G1178,Table2[Holidays])</f>
        <v>1</v>
      </c>
    </row>
    <row r="1179" spans="7:8" x14ac:dyDescent="0.25">
      <c r="G1179" s="16">
        <v>45374</v>
      </c>
      <c r="H1179">
        <f>NETWORKDAYS(G1179,G1179,Table2[Holidays])</f>
        <v>0</v>
      </c>
    </row>
    <row r="1180" spans="7:8" x14ac:dyDescent="0.25">
      <c r="G1180" s="16">
        <v>45375</v>
      </c>
      <c r="H1180">
        <f>NETWORKDAYS(G1180,G1180,Table2[Holidays])</f>
        <v>0</v>
      </c>
    </row>
    <row r="1181" spans="7:8" x14ac:dyDescent="0.25">
      <c r="G1181" s="16">
        <v>45376</v>
      </c>
      <c r="H1181">
        <f>NETWORKDAYS(G1181,G1181,Table2[Holidays])</f>
        <v>1</v>
      </c>
    </row>
    <row r="1182" spans="7:8" x14ac:dyDescent="0.25">
      <c r="G1182" s="16">
        <v>45377</v>
      </c>
      <c r="H1182">
        <f>NETWORKDAYS(G1182,G1182,Table2[Holidays])</f>
        <v>1</v>
      </c>
    </row>
    <row r="1183" spans="7:8" x14ac:dyDescent="0.25">
      <c r="G1183" s="16">
        <v>45378</v>
      </c>
      <c r="H1183">
        <f>NETWORKDAYS(G1183,G1183,Table2[Holidays])</f>
        <v>1</v>
      </c>
    </row>
    <row r="1184" spans="7:8" x14ac:dyDescent="0.25">
      <c r="G1184" s="16">
        <v>45379</v>
      </c>
      <c r="H1184">
        <f>NETWORKDAYS(G1184,G1184,Table2[Holidays])</f>
        <v>1</v>
      </c>
    </row>
    <row r="1185" spans="7:8" x14ac:dyDescent="0.25">
      <c r="G1185" s="16">
        <v>45380</v>
      </c>
      <c r="H1185">
        <f>NETWORKDAYS(G1185,G1185,Table2[Holidays])</f>
        <v>1</v>
      </c>
    </row>
    <row r="1186" spans="7:8" x14ac:dyDescent="0.25">
      <c r="G1186" s="16">
        <v>45381</v>
      </c>
      <c r="H1186">
        <f>NETWORKDAYS(G1186,G1186,Table2[Holidays])</f>
        <v>0</v>
      </c>
    </row>
    <row r="1187" spans="7:8" x14ac:dyDescent="0.25">
      <c r="G1187" s="16">
        <v>45382</v>
      </c>
      <c r="H1187">
        <f>NETWORKDAYS(G1187,G1187,Table2[Holidays])</f>
        <v>0</v>
      </c>
    </row>
    <row r="1188" spans="7:8" x14ac:dyDescent="0.25">
      <c r="G1188" s="16">
        <v>45383</v>
      </c>
      <c r="H1188">
        <f>NETWORKDAYS(G1188,G1188,Table2[Holidays])</f>
        <v>1</v>
      </c>
    </row>
    <row r="1189" spans="7:8" x14ac:dyDescent="0.25">
      <c r="G1189" s="16">
        <v>45384</v>
      </c>
      <c r="H1189">
        <f>NETWORKDAYS(G1189,G1189,Table2[Holidays])</f>
        <v>1</v>
      </c>
    </row>
    <row r="1190" spans="7:8" x14ac:dyDescent="0.25">
      <c r="G1190" s="16">
        <v>45385</v>
      </c>
      <c r="H1190">
        <f>NETWORKDAYS(G1190,G1190,Table2[Holidays])</f>
        <v>1</v>
      </c>
    </row>
    <row r="1191" spans="7:8" x14ac:dyDescent="0.25">
      <c r="G1191" s="16">
        <v>45386</v>
      </c>
      <c r="H1191">
        <f>NETWORKDAYS(G1191,G1191,Table2[Holidays])</f>
        <v>1</v>
      </c>
    </row>
    <row r="1192" spans="7:8" x14ac:dyDescent="0.25">
      <c r="G1192" s="16">
        <v>45387</v>
      </c>
      <c r="H1192">
        <f>NETWORKDAYS(G1192,G1192,Table2[Holidays])</f>
        <v>1</v>
      </c>
    </row>
    <row r="1193" spans="7:8" x14ac:dyDescent="0.25">
      <c r="G1193" s="16">
        <v>45388</v>
      </c>
      <c r="H1193">
        <f>NETWORKDAYS(G1193,G1193,Table2[Holidays])</f>
        <v>0</v>
      </c>
    </row>
    <row r="1194" spans="7:8" x14ac:dyDescent="0.25">
      <c r="G1194" s="16">
        <v>45389</v>
      </c>
      <c r="H1194">
        <f>NETWORKDAYS(G1194,G1194,Table2[Holidays])</f>
        <v>0</v>
      </c>
    </row>
    <row r="1195" spans="7:8" x14ac:dyDescent="0.25">
      <c r="G1195" s="16">
        <v>45390</v>
      </c>
      <c r="H1195">
        <f>NETWORKDAYS(G1195,G1195,Table2[Holidays])</f>
        <v>1</v>
      </c>
    </row>
    <row r="1196" spans="7:8" x14ac:dyDescent="0.25">
      <c r="G1196" s="16">
        <v>45391</v>
      </c>
      <c r="H1196">
        <f>NETWORKDAYS(G1196,G1196,Table2[Holidays])</f>
        <v>1</v>
      </c>
    </row>
    <row r="1197" spans="7:8" x14ac:dyDescent="0.25">
      <c r="G1197" s="16">
        <v>45392</v>
      </c>
      <c r="H1197">
        <f>NETWORKDAYS(G1197,G1197,Table2[Holidays])</f>
        <v>1</v>
      </c>
    </row>
    <row r="1198" spans="7:8" x14ac:dyDescent="0.25">
      <c r="G1198" s="16">
        <v>45393</v>
      </c>
      <c r="H1198">
        <f>NETWORKDAYS(G1198,G1198,Table2[Holidays])</f>
        <v>1</v>
      </c>
    </row>
    <row r="1199" spans="7:8" x14ac:dyDescent="0.25">
      <c r="G1199" s="16">
        <v>45394</v>
      </c>
      <c r="H1199">
        <f>NETWORKDAYS(G1199,G1199,Table2[Holidays])</f>
        <v>1</v>
      </c>
    </row>
    <row r="1200" spans="7:8" x14ac:dyDescent="0.25">
      <c r="G1200" s="16">
        <v>45395</v>
      </c>
      <c r="H1200">
        <f>NETWORKDAYS(G1200,G1200,Table2[Holidays])</f>
        <v>0</v>
      </c>
    </row>
    <row r="1201" spans="7:8" x14ac:dyDescent="0.25">
      <c r="G1201" s="16">
        <v>45396</v>
      </c>
      <c r="H1201">
        <f>NETWORKDAYS(G1201,G1201,Table2[Holidays])</f>
        <v>0</v>
      </c>
    </row>
    <row r="1202" spans="7:8" x14ac:dyDescent="0.25">
      <c r="G1202" s="16">
        <v>45397</v>
      </c>
      <c r="H1202">
        <f>NETWORKDAYS(G1202,G1202,Table2[Holidays])</f>
        <v>1</v>
      </c>
    </row>
    <row r="1203" spans="7:8" x14ac:dyDescent="0.25">
      <c r="G1203" s="16">
        <v>45398</v>
      </c>
      <c r="H1203">
        <f>NETWORKDAYS(G1203,G1203,Table2[Holidays])</f>
        <v>1</v>
      </c>
    </row>
    <row r="1204" spans="7:8" x14ac:dyDescent="0.25">
      <c r="G1204" s="16">
        <v>45399</v>
      </c>
      <c r="H1204">
        <f>NETWORKDAYS(G1204,G1204,Table2[Holidays])</f>
        <v>1</v>
      </c>
    </row>
    <row r="1205" spans="7:8" x14ac:dyDescent="0.25">
      <c r="G1205" s="16">
        <v>45400</v>
      </c>
      <c r="H1205">
        <f>NETWORKDAYS(G1205,G1205,Table2[Holidays])</f>
        <v>1</v>
      </c>
    </row>
    <row r="1206" spans="7:8" x14ac:dyDescent="0.25">
      <c r="G1206" s="16">
        <v>45401</v>
      </c>
      <c r="H1206">
        <f>NETWORKDAYS(G1206,G1206,Table2[Holidays])</f>
        <v>1</v>
      </c>
    </row>
    <row r="1207" spans="7:8" x14ac:dyDescent="0.25">
      <c r="G1207" s="16">
        <v>45402</v>
      </c>
      <c r="H1207">
        <f>NETWORKDAYS(G1207,G1207,Table2[Holidays])</f>
        <v>0</v>
      </c>
    </row>
    <row r="1208" spans="7:8" x14ac:dyDescent="0.25">
      <c r="G1208" s="16">
        <v>45403</v>
      </c>
      <c r="H1208">
        <f>NETWORKDAYS(G1208,G1208,Table2[Holidays])</f>
        <v>0</v>
      </c>
    </row>
    <row r="1209" spans="7:8" x14ac:dyDescent="0.25">
      <c r="G1209" s="16">
        <v>45404</v>
      </c>
      <c r="H1209">
        <f>NETWORKDAYS(G1209,G1209,Table2[Holidays])</f>
        <v>1</v>
      </c>
    </row>
    <row r="1210" spans="7:8" x14ac:dyDescent="0.25">
      <c r="G1210" s="16">
        <v>45405</v>
      </c>
      <c r="H1210">
        <f>NETWORKDAYS(G1210,G1210,Table2[Holidays])</f>
        <v>1</v>
      </c>
    </row>
    <row r="1211" spans="7:8" x14ac:dyDescent="0.25">
      <c r="G1211" s="16">
        <v>45406</v>
      </c>
      <c r="H1211">
        <f>NETWORKDAYS(G1211,G1211,Table2[Holidays])</f>
        <v>1</v>
      </c>
    </row>
    <row r="1212" spans="7:8" x14ac:dyDescent="0.25">
      <c r="G1212" s="16">
        <v>45407</v>
      </c>
      <c r="H1212">
        <f>NETWORKDAYS(G1212,G1212,Table2[Holidays])</f>
        <v>1</v>
      </c>
    </row>
    <row r="1213" spans="7:8" x14ac:dyDescent="0.25">
      <c r="G1213" s="16">
        <v>45408</v>
      </c>
      <c r="H1213">
        <f>NETWORKDAYS(G1213,G1213,Table2[Holidays])</f>
        <v>1</v>
      </c>
    </row>
    <row r="1214" spans="7:8" x14ac:dyDescent="0.25">
      <c r="G1214" s="16">
        <v>45409</v>
      </c>
      <c r="H1214">
        <f>NETWORKDAYS(G1214,G1214,Table2[Holidays])</f>
        <v>0</v>
      </c>
    </row>
    <row r="1215" spans="7:8" x14ac:dyDescent="0.25">
      <c r="G1215" s="16">
        <v>45410</v>
      </c>
      <c r="H1215">
        <f>NETWORKDAYS(G1215,G1215,Table2[Holidays])</f>
        <v>0</v>
      </c>
    </row>
    <row r="1216" spans="7:8" x14ac:dyDescent="0.25">
      <c r="G1216" s="16">
        <v>45411</v>
      </c>
      <c r="H1216">
        <f>NETWORKDAYS(G1216,G1216,Table2[Holidays])</f>
        <v>1</v>
      </c>
    </row>
    <row r="1217" spans="7:8" x14ac:dyDescent="0.25">
      <c r="G1217" s="16">
        <v>45412</v>
      </c>
      <c r="H1217">
        <f>NETWORKDAYS(G1217,G1217,Table2[Holidays])</f>
        <v>1</v>
      </c>
    </row>
    <row r="1218" spans="7:8" x14ac:dyDescent="0.25">
      <c r="G1218" s="16">
        <v>45413</v>
      </c>
      <c r="H1218">
        <f>NETWORKDAYS(G1218,G1218,Table2[Holidays])</f>
        <v>1</v>
      </c>
    </row>
    <row r="1219" spans="7:8" x14ac:dyDescent="0.25">
      <c r="G1219" s="16">
        <v>45414</v>
      </c>
      <c r="H1219">
        <f>NETWORKDAYS(G1219,G1219,Table2[Holidays])</f>
        <v>1</v>
      </c>
    </row>
    <row r="1220" spans="7:8" x14ac:dyDescent="0.25">
      <c r="G1220" s="16">
        <v>45415</v>
      </c>
      <c r="H1220">
        <f>NETWORKDAYS(G1220,G1220,Table2[Holidays])</f>
        <v>1</v>
      </c>
    </row>
    <row r="1221" spans="7:8" x14ac:dyDescent="0.25">
      <c r="G1221" s="16">
        <v>45416</v>
      </c>
      <c r="H1221">
        <f>NETWORKDAYS(G1221,G1221,Table2[Holidays])</f>
        <v>0</v>
      </c>
    </row>
    <row r="1222" spans="7:8" x14ac:dyDescent="0.25">
      <c r="G1222" s="16">
        <v>45417</v>
      </c>
      <c r="H1222">
        <f>NETWORKDAYS(G1222,G1222,Table2[Holidays])</f>
        <v>0</v>
      </c>
    </row>
    <row r="1223" spans="7:8" x14ac:dyDescent="0.25">
      <c r="G1223" s="16">
        <v>45418</v>
      </c>
      <c r="H1223">
        <f>NETWORKDAYS(G1223,G1223,Table2[Holidays])</f>
        <v>1</v>
      </c>
    </row>
    <row r="1224" spans="7:8" x14ac:dyDescent="0.25">
      <c r="G1224" s="16">
        <v>45419</v>
      </c>
      <c r="H1224">
        <f>NETWORKDAYS(G1224,G1224,Table2[Holidays])</f>
        <v>1</v>
      </c>
    </row>
    <row r="1225" spans="7:8" x14ac:dyDescent="0.25">
      <c r="G1225" s="16">
        <v>45420</v>
      </c>
      <c r="H1225">
        <f>NETWORKDAYS(G1225,G1225,Table2[Holidays])</f>
        <v>1</v>
      </c>
    </row>
    <row r="1226" spans="7:8" x14ac:dyDescent="0.25">
      <c r="G1226" s="16">
        <v>45421</v>
      </c>
      <c r="H1226">
        <f>NETWORKDAYS(G1226,G1226,Table2[Holidays])</f>
        <v>1</v>
      </c>
    </row>
    <row r="1227" spans="7:8" x14ac:dyDescent="0.25">
      <c r="G1227" s="16">
        <v>45422</v>
      </c>
      <c r="H1227">
        <f>NETWORKDAYS(G1227,G1227,Table2[Holidays])</f>
        <v>1</v>
      </c>
    </row>
    <row r="1228" spans="7:8" x14ac:dyDescent="0.25">
      <c r="G1228" s="16">
        <v>45423</v>
      </c>
      <c r="H1228">
        <f>NETWORKDAYS(G1228,G1228,Table2[Holidays])</f>
        <v>0</v>
      </c>
    </row>
    <row r="1229" spans="7:8" x14ac:dyDescent="0.25">
      <c r="G1229" s="16">
        <v>45424</v>
      </c>
      <c r="H1229">
        <f>NETWORKDAYS(G1229,G1229,Table2[Holidays])</f>
        <v>0</v>
      </c>
    </row>
    <row r="1230" spans="7:8" x14ac:dyDescent="0.25">
      <c r="G1230" s="16">
        <v>45425</v>
      </c>
      <c r="H1230">
        <f>NETWORKDAYS(G1230,G1230,Table2[Holidays])</f>
        <v>1</v>
      </c>
    </row>
    <row r="1231" spans="7:8" x14ac:dyDescent="0.25">
      <c r="G1231" s="16">
        <v>45426</v>
      </c>
      <c r="H1231">
        <f>NETWORKDAYS(G1231,G1231,Table2[Holidays])</f>
        <v>1</v>
      </c>
    </row>
    <row r="1232" spans="7:8" x14ac:dyDescent="0.25">
      <c r="G1232" s="16">
        <v>45427</v>
      </c>
      <c r="H1232">
        <f>NETWORKDAYS(G1232,G1232,Table2[Holidays])</f>
        <v>1</v>
      </c>
    </row>
    <row r="1233" spans="7:8" x14ac:dyDescent="0.25">
      <c r="G1233" s="16">
        <v>45428</v>
      </c>
      <c r="H1233">
        <f>NETWORKDAYS(G1233,G1233,Table2[Holidays])</f>
        <v>1</v>
      </c>
    </row>
    <row r="1234" spans="7:8" x14ac:dyDescent="0.25">
      <c r="G1234" s="16">
        <v>45429</v>
      </c>
      <c r="H1234">
        <f>NETWORKDAYS(G1234,G1234,Table2[Holidays])</f>
        <v>1</v>
      </c>
    </row>
    <row r="1235" spans="7:8" x14ac:dyDescent="0.25">
      <c r="G1235" s="16">
        <v>45430</v>
      </c>
      <c r="H1235">
        <f>NETWORKDAYS(G1235,G1235,Table2[Holidays])</f>
        <v>0</v>
      </c>
    </row>
    <row r="1236" spans="7:8" x14ac:dyDescent="0.25">
      <c r="G1236" s="16">
        <v>45431</v>
      </c>
      <c r="H1236">
        <f>NETWORKDAYS(G1236,G1236,Table2[Holidays])</f>
        <v>0</v>
      </c>
    </row>
    <row r="1237" spans="7:8" x14ac:dyDescent="0.25">
      <c r="G1237" s="16">
        <v>45432</v>
      </c>
      <c r="H1237">
        <f>NETWORKDAYS(G1237,G1237,Table2[Holidays])</f>
        <v>1</v>
      </c>
    </row>
    <row r="1238" spans="7:8" x14ac:dyDescent="0.25">
      <c r="G1238" s="16">
        <v>45433</v>
      </c>
      <c r="H1238">
        <f>NETWORKDAYS(G1238,G1238,Table2[Holidays])</f>
        <v>1</v>
      </c>
    </row>
    <row r="1239" spans="7:8" x14ac:dyDescent="0.25">
      <c r="G1239" s="16">
        <v>45434</v>
      </c>
      <c r="H1239">
        <f>NETWORKDAYS(G1239,G1239,Table2[Holidays])</f>
        <v>1</v>
      </c>
    </row>
    <row r="1240" spans="7:8" x14ac:dyDescent="0.25">
      <c r="G1240" s="16">
        <v>45435</v>
      </c>
      <c r="H1240">
        <f>NETWORKDAYS(G1240,G1240,Table2[Holidays])</f>
        <v>1</v>
      </c>
    </row>
    <row r="1241" spans="7:8" x14ac:dyDescent="0.25">
      <c r="G1241" s="16">
        <v>45436</v>
      </c>
      <c r="H1241">
        <f>NETWORKDAYS(G1241,G1241,Table2[Holidays])</f>
        <v>1</v>
      </c>
    </row>
    <row r="1242" spans="7:8" x14ac:dyDescent="0.25">
      <c r="G1242" s="16">
        <v>45437</v>
      </c>
      <c r="H1242">
        <f>NETWORKDAYS(G1242,G1242,Table2[Holidays])</f>
        <v>0</v>
      </c>
    </row>
    <row r="1243" spans="7:8" x14ac:dyDescent="0.25">
      <c r="G1243" s="16">
        <v>45438</v>
      </c>
      <c r="H1243">
        <f>NETWORKDAYS(G1243,G1243,Table2[Holidays])</f>
        <v>0</v>
      </c>
    </row>
    <row r="1244" spans="7:8" x14ac:dyDescent="0.25">
      <c r="G1244" s="16">
        <v>45439</v>
      </c>
      <c r="H1244">
        <f>NETWORKDAYS(G1244,G1244,Table2[Holidays])</f>
        <v>1</v>
      </c>
    </row>
    <row r="1245" spans="7:8" x14ac:dyDescent="0.25">
      <c r="G1245" s="16">
        <v>45440</v>
      </c>
      <c r="H1245">
        <f>NETWORKDAYS(G1245,G1245,Table2[Holidays])</f>
        <v>1</v>
      </c>
    </row>
    <row r="1246" spans="7:8" x14ac:dyDescent="0.25">
      <c r="G1246" s="16">
        <v>45441</v>
      </c>
      <c r="H1246">
        <f>NETWORKDAYS(G1246,G1246,Table2[Holidays])</f>
        <v>1</v>
      </c>
    </row>
    <row r="1247" spans="7:8" x14ac:dyDescent="0.25">
      <c r="G1247" s="16">
        <v>45442</v>
      </c>
      <c r="H1247">
        <f>NETWORKDAYS(G1247,G1247,Table2[Holidays])</f>
        <v>1</v>
      </c>
    </row>
    <row r="1248" spans="7:8" x14ac:dyDescent="0.25">
      <c r="G1248" s="16">
        <v>45443</v>
      </c>
      <c r="H1248">
        <f>NETWORKDAYS(G1248,G1248,Table2[Holidays])</f>
        <v>1</v>
      </c>
    </row>
    <row r="1249" spans="7:8" x14ac:dyDescent="0.25">
      <c r="G1249" s="16">
        <v>45444</v>
      </c>
      <c r="H1249">
        <f>NETWORKDAYS(G1249,G1249,Table2[Holidays])</f>
        <v>0</v>
      </c>
    </row>
    <row r="1250" spans="7:8" x14ac:dyDescent="0.25">
      <c r="G1250" s="16">
        <v>45445</v>
      </c>
      <c r="H1250">
        <f>NETWORKDAYS(G1250,G1250,Table2[Holidays])</f>
        <v>0</v>
      </c>
    </row>
    <row r="1251" spans="7:8" x14ac:dyDescent="0.25">
      <c r="G1251" s="16">
        <v>45446</v>
      </c>
      <c r="H1251">
        <f>NETWORKDAYS(G1251,G1251,Table2[Holidays])</f>
        <v>1</v>
      </c>
    </row>
    <row r="1252" spans="7:8" x14ac:dyDescent="0.25">
      <c r="G1252" s="16">
        <v>45447</v>
      </c>
      <c r="H1252">
        <f>NETWORKDAYS(G1252,G1252,Table2[Holidays])</f>
        <v>1</v>
      </c>
    </row>
    <row r="1253" spans="7:8" x14ac:dyDescent="0.25">
      <c r="G1253" s="16">
        <v>45448</v>
      </c>
      <c r="H1253">
        <f>NETWORKDAYS(G1253,G1253,Table2[Holidays])</f>
        <v>1</v>
      </c>
    </row>
    <row r="1254" spans="7:8" x14ac:dyDescent="0.25">
      <c r="G1254" s="16">
        <v>45449</v>
      </c>
      <c r="H1254">
        <f>NETWORKDAYS(G1254,G1254,Table2[Holidays])</f>
        <v>1</v>
      </c>
    </row>
    <row r="1255" spans="7:8" x14ac:dyDescent="0.25">
      <c r="G1255" s="16">
        <v>45450</v>
      </c>
      <c r="H1255">
        <f>NETWORKDAYS(G1255,G1255,Table2[Holidays])</f>
        <v>1</v>
      </c>
    </row>
    <row r="1256" spans="7:8" x14ac:dyDescent="0.25">
      <c r="G1256" s="16">
        <v>45451</v>
      </c>
      <c r="H1256">
        <f>NETWORKDAYS(G1256,G1256,Table2[Holidays])</f>
        <v>0</v>
      </c>
    </row>
    <row r="1257" spans="7:8" x14ac:dyDescent="0.25">
      <c r="G1257" s="16">
        <v>45452</v>
      </c>
      <c r="H1257">
        <f>NETWORKDAYS(G1257,G1257,Table2[Holidays])</f>
        <v>0</v>
      </c>
    </row>
    <row r="1258" spans="7:8" x14ac:dyDescent="0.25">
      <c r="G1258" s="16">
        <v>45453</v>
      </c>
      <c r="H1258">
        <f>NETWORKDAYS(G1258,G1258,Table2[Holidays])</f>
        <v>1</v>
      </c>
    </row>
    <row r="1259" spans="7:8" x14ac:dyDescent="0.25">
      <c r="G1259" s="16">
        <v>45454</v>
      </c>
      <c r="H1259">
        <f>NETWORKDAYS(G1259,G1259,Table2[Holidays])</f>
        <v>1</v>
      </c>
    </row>
    <row r="1260" spans="7:8" x14ac:dyDescent="0.25">
      <c r="G1260" s="16">
        <v>45455</v>
      </c>
      <c r="H1260">
        <f>NETWORKDAYS(G1260,G1260,Table2[Holidays])</f>
        <v>1</v>
      </c>
    </row>
    <row r="1261" spans="7:8" x14ac:dyDescent="0.25">
      <c r="G1261" s="16">
        <v>45456</v>
      </c>
      <c r="H1261">
        <f>NETWORKDAYS(G1261,G1261,Table2[Holidays])</f>
        <v>1</v>
      </c>
    </row>
    <row r="1262" spans="7:8" x14ac:dyDescent="0.25">
      <c r="G1262" s="16">
        <v>45457</v>
      </c>
      <c r="H1262">
        <f>NETWORKDAYS(G1262,G1262,Table2[Holidays])</f>
        <v>1</v>
      </c>
    </row>
    <row r="1263" spans="7:8" x14ac:dyDescent="0.25">
      <c r="G1263" s="16">
        <v>45458</v>
      </c>
      <c r="H1263">
        <f>NETWORKDAYS(G1263,G1263,Table2[Holidays])</f>
        <v>0</v>
      </c>
    </row>
    <row r="1264" spans="7:8" x14ac:dyDescent="0.25">
      <c r="G1264" s="16">
        <v>45459</v>
      </c>
      <c r="H1264">
        <f>NETWORKDAYS(G1264,G1264,Table2[Holidays])</f>
        <v>0</v>
      </c>
    </row>
    <row r="1265" spans="7:8" x14ac:dyDescent="0.25">
      <c r="G1265" s="16">
        <v>45460</v>
      </c>
      <c r="H1265">
        <f>NETWORKDAYS(G1265,G1265,Table2[Holidays])</f>
        <v>1</v>
      </c>
    </row>
    <row r="1266" spans="7:8" x14ac:dyDescent="0.25">
      <c r="G1266" s="16">
        <v>45461</v>
      </c>
      <c r="H1266">
        <f>NETWORKDAYS(G1266,G1266,Table2[Holidays])</f>
        <v>1</v>
      </c>
    </row>
    <row r="1267" spans="7:8" x14ac:dyDescent="0.25">
      <c r="G1267" s="16">
        <v>45462</v>
      </c>
      <c r="H1267">
        <f>NETWORKDAYS(G1267,G1267,Table2[Holidays])</f>
        <v>1</v>
      </c>
    </row>
    <row r="1268" spans="7:8" x14ac:dyDescent="0.25">
      <c r="G1268" s="16">
        <v>45463</v>
      </c>
      <c r="H1268">
        <f>NETWORKDAYS(G1268,G1268,Table2[Holidays])</f>
        <v>1</v>
      </c>
    </row>
    <row r="1269" spans="7:8" x14ac:dyDescent="0.25">
      <c r="G1269" s="16">
        <v>45464</v>
      </c>
      <c r="H1269">
        <f>NETWORKDAYS(G1269,G1269,Table2[Holidays])</f>
        <v>1</v>
      </c>
    </row>
    <row r="1270" spans="7:8" x14ac:dyDescent="0.25">
      <c r="G1270" s="16">
        <v>45465</v>
      </c>
      <c r="H1270">
        <f>NETWORKDAYS(G1270,G1270,Table2[Holidays])</f>
        <v>0</v>
      </c>
    </row>
    <row r="1271" spans="7:8" x14ac:dyDescent="0.25">
      <c r="G1271" s="16">
        <v>45466</v>
      </c>
      <c r="H1271">
        <f>NETWORKDAYS(G1271,G1271,Table2[Holidays])</f>
        <v>0</v>
      </c>
    </row>
    <row r="1272" spans="7:8" x14ac:dyDescent="0.25">
      <c r="G1272" s="16">
        <v>45467</v>
      </c>
      <c r="H1272">
        <f>NETWORKDAYS(G1272,G1272,Table2[Holidays])</f>
        <v>1</v>
      </c>
    </row>
    <row r="1273" spans="7:8" x14ac:dyDescent="0.25">
      <c r="G1273" s="16">
        <v>45468</v>
      </c>
      <c r="H1273">
        <f>NETWORKDAYS(G1273,G1273,Table2[Holidays])</f>
        <v>1</v>
      </c>
    </row>
    <row r="1274" spans="7:8" x14ac:dyDescent="0.25">
      <c r="G1274" s="16">
        <v>45469</v>
      </c>
      <c r="H1274">
        <f>NETWORKDAYS(G1274,G1274,Table2[Holidays])</f>
        <v>1</v>
      </c>
    </row>
    <row r="1275" spans="7:8" x14ac:dyDescent="0.25">
      <c r="G1275" s="16">
        <v>45470</v>
      </c>
      <c r="H1275">
        <f>NETWORKDAYS(G1275,G1275,Table2[Holidays])</f>
        <v>1</v>
      </c>
    </row>
    <row r="1276" spans="7:8" x14ac:dyDescent="0.25">
      <c r="G1276" s="16">
        <v>45471</v>
      </c>
      <c r="H1276">
        <f>NETWORKDAYS(G1276,G1276,Table2[Holidays])</f>
        <v>1</v>
      </c>
    </row>
    <row r="1277" spans="7:8" x14ac:dyDescent="0.25">
      <c r="G1277" s="16">
        <v>45472</v>
      </c>
      <c r="H1277">
        <f>NETWORKDAYS(G1277,G1277,Table2[Holidays])</f>
        <v>0</v>
      </c>
    </row>
    <row r="1278" spans="7:8" x14ac:dyDescent="0.25">
      <c r="G1278" s="16">
        <v>45473</v>
      </c>
      <c r="H1278">
        <f>NETWORKDAYS(G1278,G1278,Table2[Holidays])</f>
        <v>0</v>
      </c>
    </row>
    <row r="1279" spans="7:8" x14ac:dyDescent="0.25">
      <c r="G1279" s="16">
        <v>45474</v>
      </c>
      <c r="H1279">
        <f>NETWORKDAYS(G1279,G1279,Table2[Holidays])</f>
        <v>1</v>
      </c>
    </row>
    <row r="1280" spans="7:8" x14ac:dyDescent="0.25">
      <c r="G1280" s="16">
        <v>45475</v>
      </c>
      <c r="H1280">
        <f>NETWORKDAYS(G1280,G1280,Table2[Holidays])</f>
        <v>1</v>
      </c>
    </row>
    <row r="1281" spans="7:8" x14ac:dyDescent="0.25">
      <c r="G1281" s="16">
        <v>45476</v>
      </c>
      <c r="H1281">
        <f>NETWORKDAYS(G1281,G1281,Table2[Holidays])</f>
        <v>1</v>
      </c>
    </row>
    <row r="1282" spans="7:8" x14ac:dyDescent="0.25">
      <c r="G1282" s="16">
        <v>45477</v>
      </c>
      <c r="H1282">
        <f>NETWORKDAYS(G1282,G1282,Table2[Holidays])</f>
        <v>1</v>
      </c>
    </row>
    <row r="1283" spans="7:8" x14ac:dyDescent="0.25">
      <c r="G1283" s="16">
        <v>45478</v>
      </c>
      <c r="H1283">
        <f>NETWORKDAYS(G1283,G1283,Table2[Holidays])</f>
        <v>1</v>
      </c>
    </row>
    <row r="1284" spans="7:8" x14ac:dyDescent="0.25">
      <c r="G1284" s="16">
        <v>45479</v>
      </c>
      <c r="H1284">
        <f>NETWORKDAYS(G1284,G1284,Table2[Holidays])</f>
        <v>0</v>
      </c>
    </row>
    <row r="1285" spans="7:8" x14ac:dyDescent="0.25">
      <c r="G1285" s="16">
        <v>45480</v>
      </c>
      <c r="H1285">
        <f>NETWORKDAYS(G1285,G1285,Table2[Holidays])</f>
        <v>0</v>
      </c>
    </row>
    <row r="1286" spans="7:8" x14ac:dyDescent="0.25">
      <c r="G1286" s="16">
        <v>45481</v>
      </c>
      <c r="H1286">
        <f>NETWORKDAYS(G1286,G1286,Table2[Holidays])</f>
        <v>1</v>
      </c>
    </row>
    <row r="1287" spans="7:8" x14ac:dyDescent="0.25">
      <c r="G1287" s="16">
        <v>45482</v>
      </c>
      <c r="H1287">
        <f>NETWORKDAYS(G1287,G1287,Table2[Holidays])</f>
        <v>1</v>
      </c>
    </row>
    <row r="1288" spans="7:8" x14ac:dyDescent="0.25">
      <c r="G1288" s="16">
        <v>45483</v>
      </c>
      <c r="H1288">
        <f>NETWORKDAYS(G1288,G1288,Table2[Holidays])</f>
        <v>1</v>
      </c>
    </row>
    <row r="1289" spans="7:8" x14ac:dyDescent="0.25">
      <c r="G1289" s="16">
        <v>45484</v>
      </c>
      <c r="H1289">
        <f>NETWORKDAYS(G1289,G1289,Table2[Holidays])</f>
        <v>1</v>
      </c>
    </row>
    <row r="1290" spans="7:8" x14ac:dyDescent="0.25">
      <c r="G1290" s="16">
        <v>45485</v>
      </c>
      <c r="H1290">
        <f>NETWORKDAYS(G1290,G1290,Table2[Holidays])</f>
        <v>1</v>
      </c>
    </row>
    <row r="1291" spans="7:8" x14ac:dyDescent="0.25">
      <c r="G1291" s="16">
        <v>45486</v>
      </c>
      <c r="H1291">
        <f>NETWORKDAYS(G1291,G1291,Table2[Holidays])</f>
        <v>0</v>
      </c>
    </row>
    <row r="1292" spans="7:8" x14ac:dyDescent="0.25">
      <c r="G1292" s="16">
        <v>45487</v>
      </c>
      <c r="H1292">
        <f>NETWORKDAYS(G1292,G1292,Table2[Holidays])</f>
        <v>0</v>
      </c>
    </row>
    <row r="1293" spans="7:8" x14ac:dyDescent="0.25">
      <c r="G1293" s="16">
        <v>45488</v>
      </c>
      <c r="H1293">
        <f>NETWORKDAYS(G1293,G1293,Table2[Holidays])</f>
        <v>1</v>
      </c>
    </row>
    <row r="1294" spans="7:8" x14ac:dyDescent="0.25">
      <c r="G1294" s="16">
        <v>45489</v>
      </c>
      <c r="H1294">
        <f>NETWORKDAYS(G1294,G1294,Table2[Holidays])</f>
        <v>1</v>
      </c>
    </row>
    <row r="1295" spans="7:8" x14ac:dyDescent="0.25">
      <c r="G1295" s="16">
        <v>45490</v>
      </c>
      <c r="H1295">
        <f>NETWORKDAYS(G1295,G1295,Table2[Holidays])</f>
        <v>1</v>
      </c>
    </row>
    <row r="1296" spans="7:8" x14ac:dyDescent="0.25">
      <c r="G1296" s="16">
        <v>45491</v>
      </c>
      <c r="H1296">
        <f>NETWORKDAYS(G1296,G1296,Table2[Holidays])</f>
        <v>1</v>
      </c>
    </row>
    <row r="1297" spans="7:8" x14ac:dyDescent="0.25">
      <c r="G1297" s="16">
        <v>45492</v>
      </c>
      <c r="H1297">
        <f>NETWORKDAYS(G1297,G1297,Table2[Holidays])</f>
        <v>1</v>
      </c>
    </row>
    <row r="1298" spans="7:8" x14ac:dyDescent="0.25">
      <c r="G1298" s="16">
        <v>45493</v>
      </c>
      <c r="H1298">
        <f>NETWORKDAYS(G1298,G1298,Table2[Holidays])</f>
        <v>0</v>
      </c>
    </row>
    <row r="1299" spans="7:8" x14ac:dyDescent="0.25">
      <c r="G1299" s="16">
        <v>45494</v>
      </c>
      <c r="H1299">
        <f>NETWORKDAYS(G1299,G1299,Table2[Holidays])</f>
        <v>0</v>
      </c>
    </row>
    <row r="1300" spans="7:8" x14ac:dyDescent="0.25">
      <c r="G1300" s="16">
        <v>45495</v>
      </c>
      <c r="H1300">
        <f>NETWORKDAYS(G1300,G1300,Table2[Holidays])</f>
        <v>1</v>
      </c>
    </row>
    <row r="1301" spans="7:8" x14ac:dyDescent="0.25">
      <c r="G1301" s="16">
        <v>45496</v>
      </c>
      <c r="H1301">
        <f>NETWORKDAYS(G1301,G1301,Table2[Holidays])</f>
        <v>1</v>
      </c>
    </row>
    <row r="1302" spans="7:8" x14ac:dyDescent="0.25">
      <c r="G1302" s="16">
        <v>45497</v>
      </c>
      <c r="H1302">
        <f>NETWORKDAYS(G1302,G1302,Table2[Holidays])</f>
        <v>1</v>
      </c>
    </row>
    <row r="1303" spans="7:8" x14ac:dyDescent="0.25">
      <c r="G1303" s="16">
        <v>45498</v>
      </c>
      <c r="H1303">
        <f>NETWORKDAYS(G1303,G1303,Table2[Holidays])</f>
        <v>1</v>
      </c>
    </row>
    <row r="1304" spans="7:8" x14ac:dyDescent="0.25">
      <c r="G1304" s="16">
        <v>45499</v>
      </c>
      <c r="H1304">
        <f>NETWORKDAYS(G1304,G1304,Table2[Holidays])</f>
        <v>1</v>
      </c>
    </row>
    <row r="1305" spans="7:8" x14ac:dyDescent="0.25">
      <c r="G1305" s="16">
        <v>45500</v>
      </c>
      <c r="H1305">
        <f>NETWORKDAYS(G1305,G1305,Table2[Holidays])</f>
        <v>0</v>
      </c>
    </row>
    <row r="1306" spans="7:8" x14ac:dyDescent="0.25">
      <c r="G1306" s="16">
        <v>45501</v>
      </c>
      <c r="H1306">
        <f>NETWORKDAYS(G1306,G1306,Table2[Holidays])</f>
        <v>0</v>
      </c>
    </row>
    <row r="1307" spans="7:8" x14ac:dyDescent="0.25">
      <c r="G1307" s="16">
        <v>45502</v>
      </c>
      <c r="H1307">
        <f>NETWORKDAYS(G1307,G1307,Table2[Holidays])</f>
        <v>1</v>
      </c>
    </row>
    <row r="1308" spans="7:8" x14ac:dyDescent="0.25">
      <c r="G1308" s="16">
        <v>45503</v>
      </c>
      <c r="H1308">
        <f>NETWORKDAYS(G1308,G1308,Table2[Holidays])</f>
        <v>1</v>
      </c>
    </row>
    <row r="1309" spans="7:8" x14ac:dyDescent="0.25">
      <c r="G1309" s="16">
        <v>45504</v>
      </c>
      <c r="H1309">
        <f>NETWORKDAYS(G1309,G1309,Table2[Holidays])</f>
        <v>1</v>
      </c>
    </row>
    <row r="1310" spans="7:8" x14ac:dyDescent="0.25">
      <c r="G1310" s="16">
        <v>45505</v>
      </c>
      <c r="H1310">
        <f>NETWORKDAYS(G1310,G1310,Table2[Holidays])</f>
        <v>1</v>
      </c>
    </row>
    <row r="1311" spans="7:8" x14ac:dyDescent="0.25">
      <c r="G1311" s="16">
        <v>45506</v>
      </c>
      <c r="H1311">
        <f>NETWORKDAYS(G1311,G1311,Table2[Holidays])</f>
        <v>1</v>
      </c>
    </row>
    <row r="1312" spans="7:8" x14ac:dyDescent="0.25">
      <c r="G1312" s="16">
        <v>45507</v>
      </c>
      <c r="H1312">
        <f>NETWORKDAYS(G1312,G1312,Table2[Holidays])</f>
        <v>0</v>
      </c>
    </row>
    <row r="1313" spans="7:8" x14ac:dyDescent="0.25">
      <c r="G1313" s="16">
        <v>45508</v>
      </c>
      <c r="H1313">
        <f>NETWORKDAYS(G1313,G1313,Table2[Holidays])</f>
        <v>0</v>
      </c>
    </row>
    <row r="1314" spans="7:8" x14ac:dyDescent="0.25">
      <c r="G1314" s="16">
        <v>45509</v>
      </c>
      <c r="H1314">
        <f>NETWORKDAYS(G1314,G1314,Table2[Holidays])</f>
        <v>1</v>
      </c>
    </row>
    <row r="1315" spans="7:8" x14ac:dyDescent="0.25">
      <c r="G1315" s="16">
        <v>45510</v>
      </c>
      <c r="H1315">
        <f>NETWORKDAYS(G1315,G1315,Table2[Holidays])</f>
        <v>1</v>
      </c>
    </row>
    <row r="1316" spans="7:8" x14ac:dyDescent="0.25">
      <c r="G1316" s="16">
        <v>45511</v>
      </c>
      <c r="H1316">
        <f>NETWORKDAYS(G1316,G1316,Table2[Holidays])</f>
        <v>1</v>
      </c>
    </row>
    <row r="1317" spans="7:8" x14ac:dyDescent="0.25">
      <c r="G1317" s="16">
        <v>45512</v>
      </c>
      <c r="H1317">
        <f>NETWORKDAYS(G1317,G1317,Table2[Holidays])</f>
        <v>1</v>
      </c>
    </row>
    <row r="1318" spans="7:8" x14ac:dyDescent="0.25">
      <c r="G1318" s="16">
        <v>45513</v>
      </c>
      <c r="H1318">
        <f>NETWORKDAYS(G1318,G1318,Table2[Holidays])</f>
        <v>1</v>
      </c>
    </row>
    <row r="1319" spans="7:8" x14ac:dyDescent="0.25">
      <c r="G1319" s="16">
        <v>45514</v>
      </c>
      <c r="H1319">
        <f>NETWORKDAYS(G1319,G1319,Table2[Holidays])</f>
        <v>0</v>
      </c>
    </row>
    <row r="1320" spans="7:8" x14ac:dyDescent="0.25">
      <c r="G1320" s="16">
        <v>45515</v>
      </c>
      <c r="H1320">
        <f>NETWORKDAYS(G1320,G1320,Table2[Holidays])</f>
        <v>0</v>
      </c>
    </row>
    <row r="1321" spans="7:8" x14ac:dyDescent="0.25">
      <c r="G1321" s="16">
        <v>45516</v>
      </c>
      <c r="H1321">
        <f>NETWORKDAYS(G1321,G1321,Table2[Holidays])</f>
        <v>1</v>
      </c>
    </row>
    <row r="1322" spans="7:8" x14ac:dyDescent="0.25">
      <c r="G1322" s="16">
        <v>45517</v>
      </c>
      <c r="H1322">
        <f>NETWORKDAYS(G1322,G1322,Table2[Holidays])</f>
        <v>1</v>
      </c>
    </row>
    <row r="1323" spans="7:8" x14ac:dyDescent="0.25">
      <c r="G1323" s="16">
        <v>45518</v>
      </c>
      <c r="H1323">
        <f>NETWORKDAYS(G1323,G1323,Table2[Holidays])</f>
        <v>1</v>
      </c>
    </row>
    <row r="1324" spans="7:8" x14ac:dyDescent="0.25">
      <c r="G1324" s="16">
        <v>45519</v>
      </c>
      <c r="H1324">
        <f>NETWORKDAYS(G1324,G1324,Table2[Holidays])</f>
        <v>1</v>
      </c>
    </row>
    <row r="1325" spans="7:8" x14ac:dyDescent="0.25">
      <c r="G1325" s="16">
        <v>45520</v>
      </c>
      <c r="H1325">
        <f>NETWORKDAYS(G1325,G1325,Table2[Holidays])</f>
        <v>1</v>
      </c>
    </row>
    <row r="1326" spans="7:8" x14ac:dyDescent="0.25">
      <c r="G1326" s="16">
        <v>45521</v>
      </c>
      <c r="H1326">
        <f>NETWORKDAYS(G1326,G1326,Table2[Holidays])</f>
        <v>0</v>
      </c>
    </row>
    <row r="1327" spans="7:8" x14ac:dyDescent="0.25">
      <c r="G1327" s="16">
        <v>45522</v>
      </c>
      <c r="H1327">
        <f>NETWORKDAYS(G1327,G1327,Table2[Holidays])</f>
        <v>0</v>
      </c>
    </row>
    <row r="1328" spans="7:8" x14ac:dyDescent="0.25">
      <c r="G1328" s="16">
        <v>45523</v>
      </c>
      <c r="H1328">
        <f>NETWORKDAYS(G1328,G1328,Table2[Holidays])</f>
        <v>1</v>
      </c>
    </row>
    <row r="1329" spans="7:8" x14ac:dyDescent="0.25">
      <c r="G1329" s="16">
        <v>45524</v>
      </c>
      <c r="H1329">
        <f>NETWORKDAYS(G1329,G1329,Table2[Holidays])</f>
        <v>1</v>
      </c>
    </row>
    <row r="1330" spans="7:8" x14ac:dyDescent="0.25">
      <c r="G1330" s="16">
        <v>45525</v>
      </c>
      <c r="H1330">
        <f>NETWORKDAYS(G1330,G1330,Table2[Holidays])</f>
        <v>1</v>
      </c>
    </row>
    <row r="1331" spans="7:8" x14ac:dyDescent="0.25">
      <c r="G1331" s="16">
        <v>45526</v>
      </c>
      <c r="H1331">
        <f>NETWORKDAYS(G1331,G1331,Table2[Holidays])</f>
        <v>1</v>
      </c>
    </row>
    <row r="1332" spans="7:8" x14ac:dyDescent="0.25">
      <c r="G1332" s="16">
        <v>45527</v>
      </c>
      <c r="H1332">
        <f>NETWORKDAYS(G1332,G1332,Table2[Holidays])</f>
        <v>1</v>
      </c>
    </row>
    <row r="1333" spans="7:8" x14ac:dyDescent="0.25">
      <c r="G1333" s="16">
        <v>45528</v>
      </c>
      <c r="H1333">
        <f>NETWORKDAYS(G1333,G1333,Table2[Holidays])</f>
        <v>0</v>
      </c>
    </row>
    <row r="1334" spans="7:8" x14ac:dyDescent="0.25">
      <c r="G1334" s="16">
        <v>45529</v>
      </c>
      <c r="H1334">
        <f>NETWORKDAYS(G1334,G1334,Table2[Holidays])</f>
        <v>0</v>
      </c>
    </row>
    <row r="1335" spans="7:8" x14ac:dyDescent="0.25">
      <c r="G1335" s="16">
        <v>45530</v>
      </c>
      <c r="H1335">
        <f>NETWORKDAYS(G1335,G1335,Table2[Holidays])</f>
        <v>1</v>
      </c>
    </row>
    <row r="1336" spans="7:8" x14ac:dyDescent="0.25">
      <c r="G1336" s="16">
        <v>45531</v>
      </c>
      <c r="H1336">
        <f>NETWORKDAYS(G1336,G1336,Table2[Holidays])</f>
        <v>1</v>
      </c>
    </row>
    <row r="1337" spans="7:8" x14ac:dyDescent="0.25">
      <c r="G1337" s="16">
        <v>45532</v>
      </c>
      <c r="H1337">
        <f>NETWORKDAYS(G1337,G1337,Table2[Holidays])</f>
        <v>1</v>
      </c>
    </row>
    <row r="1338" spans="7:8" x14ac:dyDescent="0.25">
      <c r="G1338" s="16">
        <v>45533</v>
      </c>
      <c r="H1338">
        <f>NETWORKDAYS(G1338,G1338,Table2[Holidays])</f>
        <v>1</v>
      </c>
    </row>
    <row r="1339" spans="7:8" x14ac:dyDescent="0.25">
      <c r="G1339" s="16">
        <v>45534</v>
      </c>
      <c r="H1339">
        <f>NETWORKDAYS(G1339,G1339,Table2[Holidays])</f>
        <v>1</v>
      </c>
    </row>
    <row r="1340" spans="7:8" x14ac:dyDescent="0.25">
      <c r="G1340" s="16">
        <v>45535</v>
      </c>
      <c r="H1340">
        <f>NETWORKDAYS(G1340,G1340,Table2[Holidays])</f>
        <v>0</v>
      </c>
    </row>
    <row r="1341" spans="7:8" x14ac:dyDescent="0.25">
      <c r="G1341" s="16">
        <v>45536</v>
      </c>
      <c r="H1341">
        <f>NETWORKDAYS(G1341,G1341,Table2[Holidays])</f>
        <v>0</v>
      </c>
    </row>
    <row r="1342" spans="7:8" x14ac:dyDescent="0.25">
      <c r="G1342" s="16">
        <v>45537</v>
      </c>
      <c r="H1342">
        <f>NETWORKDAYS(G1342,G1342,Table2[Holidays])</f>
        <v>1</v>
      </c>
    </row>
    <row r="1343" spans="7:8" x14ac:dyDescent="0.25">
      <c r="G1343" s="16">
        <v>45538</v>
      </c>
      <c r="H1343">
        <f>NETWORKDAYS(G1343,G1343,Table2[Holidays])</f>
        <v>1</v>
      </c>
    </row>
    <row r="1344" spans="7:8" x14ac:dyDescent="0.25">
      <c r="G1344" s="16">
        <v>45539</v>
      </c>
      <c r="H1344">
        <f>NETWORKDAYS(G1344,G1344,Table2[Holidays])</f>
        <v>1</v>
      </c>
    </row>
    <row r="1345" spans="7:8" x14ac:dyDescent="0.25">
      <c r="G1345" s="16">
        <v>45540</v>
      </c>
      <c r="H1345">
        <f>NETWORKDAYS(G1345,G1345,Table2[Holidays])</f>
        <v>1</v>
      </c>
    </row>
    <row r="1346" spans="7:8" x14ac:dyDescent="0.25">
      <c r="G1346" s="16">
        <v>45541</v>
      </c>
      <c r="H1346">
        <f>NETWORKDAYS(G1346,G1346,Table2[Holidays])</f>
        <v>1</v>
      </c>
    </row>
    <row r="1347" spans="7:8" x14ac:dyDescent="0.25">
      <c r="G1347" s="16">
        <v>45542</v>
      </c>
      <c r="H1347">
        <f>NETWORKDAYS(G1347,G1347,Table2[Holidays])</f>
        <v>0</v>
      </c>
    </row>
    <row r="1348" spans="7:8" x14ac:dyDescent="0.25">
      <c r="G1348" s="16">
        <v>45543</v>
      </c>
      <c r="H1348">
        <f>NETWORKDAYS(G1348,G1348,Table2[Holidays])</f>
        <v>0</v>
      </c>
    </row>
    <row r="1349" spans="7:8" x14ac:dyDescent="0.25">
      <c r="G1349" s="16">
        <v>45544</v>
      </c>
      <c r="H1349">
        <f>NETWORKDAYS(G1349,G1349,Table2[Holidays])</f>
        <v>1</v>
      </c>
    </row>
    <row r="1350" spans="7:8" x14ac:dyDescent="0.25">
      <c r="G1350" s="16">
        <v>45545</v>
      </c>
      <c r="H1350">
        <f>NETWORKDAYS(G1350,G1350,Table2[Holidays])</f>
        <v>1</v>
      </c>
    </row>
    <row r="1351" spans="7:8" x14ac:dyDescent="0.25">
      <c r="G1351" s="16">
        <v>45546</v>
      </c>
      <c r="H1351">
        <f>NETWORKDAYS(G1351,G1351,Table2[Holidays])</f>
        <v>1</v>
      </c>
    </row>
    <row r="1352" spans="7:8" x14ac:dyDescent="0.25">
      <c r="G1352" s="16">
        <v>45547</v>
      </c>
      <c r="H1352">
        <f>NETWORKDAYS(G1352,G1352,Table2[Holidays])</f>
        <v>1</v>
      </c>
    </row>
    <row r="1353" spans="7:8" x14ac:dyDescent="0.25">
      <c r="G1353" s="16">
        <v>45548</v>
      </c>
      <c r="H1353">
        <f>NETWORKDAYS(G1353,G1353,Table2[Holidays])</f>
        <v>1</v>
      </c>
    </row>
    <row r="1354" spans="7:8" x14ac:dyDescent="0.25">
      <c r="G1354" s="16">
        <v>45549</v>
      </c>
      <c r="H1354">
        <f>NETWORKDAYS(G1354,G1354,Table2[Holidays])</f>
        <v>0</v>
      </c>
    </row>
    <row r="1355" spans="7:8" x14ac:dyDescent="0.25">
      <c r="G1355" s="16">
        <v>45550</v>
      </c>
      <c r="H1355">
        <f>NETWORKDAYS(G1355,G1355,Table2[Holidays])</f>
        <v>0</v>
      </c>
    </row>
    <row r="1356" spans="7:8" x14ac:dyDescent="0.25">
      <c r="G1356" s="16">
        <v>45551</v>
      </c>
      <c r="H1356">
        <f>NETWORKDAYS(G1356,G1356,Table2[Holidays])</f>
        <v>1</v>
      </c>
    </row>
    <row r="1357" spans="7:8" x14ac:dyDescent="0.25">
      <c r="G1357" s="16">
        <v>45552</v>
      </c>
      <c r="H1357">
        <f>NETWORKDAYS(G1357,G1357,Table2[Holidays])</f>
        <v>1</v>
      </c>
    </row>
    <row r="1358" spans="7:8" x14ac:dyDescent="0.25">
      <c r="G1358" s="16">
        <v>45553</v>
      </c>
      <c r="H1358">
        <f>NETWORKDAYS(G1358,G1358,Table2[Holidays])</f>
        <v>1</v>
      </c>
    </row>
    <row r="1359" spans="7:8" x14ac:dyDescent="0.25">
      <c r="G1359" s="16">
        <v>45554</v>
      </c>
      <c r="H1359">
        <f>NETWORKDAYS(G1359,G1359,Table2[Holidays])</f>
        <v>1</v>
      </c>
    </row>
    <row r="1360" spans="7:8" x14ac:dyDescent="0.25">
      <c r="G1360" s="16">
        <v>45555</v>
      </c>
      <c r="H1360">
        <f>NETWORKDAYS(G1360,G1360,Table2[Holidays])</f>
        <v>1</v>
      </c>
    </row>
    <row r="1361" spans="7:8" x14ac:dyDescent="0.25">
      <c r="G1361" s="16">
        <v>45556</v>
      </c>
      <c r="H1361">
        <f>NETWORKDAYS(G1361,G1361,Table2[Holidays])</f>
        <v>0</v>
      </c>
    </row>
    <row r="1362" spans="7:8" x14ac:dyDescent="0.25">
      <c r="G1362" s="16">
        <v>45557</v>
      </c>
      <c r="H1362">
        <f>NETWORKDAYS(G1362,G1362,Table2[Holidays])</f>
        <v>0</v>
      </c>
    </row>
    <row r="1363" spans="7:8" x14ac:dyDescent="0.25">
      <c r="G1363" s="16">
        <v>45558</v>
      </c>
      <c r="H1363">
        <f>NETWORKDAYS(G1363,G1363,Table2[Holidays])</f>
        <v>1</v>
      </c>
    </row>
    <row r="1364" spans="7:8" x14ac:dyDescent="0.25">
      <c r="G1364" s="16">
        <v>45559</v>
      </c>
      <c r="H1364">
        <f>NETWORKDAYS(G1364,G1364,Table2[Holidays])</f>
        <v>1</v>
      </c>
    </row>
    <row r="1365" spans="7:8" x14ac:dyDescent="0.25">
      <c r="G1365" s="16">
        <v>45560</v>
      </c>
      <c r="H1365">
        <f>NETWORKDAYS(G1365,G1365,Table2[Holidays])</f>
        <v>1</v>
      </c>
    </row>
    <row r="1366" spans="7:8" x14ac:dyDescent="0.25">
      <c r="G1366" s="16">
        <v>45561</v>
      </c>
      <c r="H1366">
        <f>NETWORKDAYS(G1366,G1366,Table2[Holidays])</f>
        <v>1</v>
      </c>
    </row>
    <row r="1367" spans="7:8" x14ac:dyDescent="0.25">
      <c r="G1367" s="16">
        <v>45562</v>
      </c>
      <c r="H1367">
        <f>NETWORKDAYS(G1367,G1367,Table2[Holidays])</f>
        <v>1</v>
      </c>
    </row>
    <row r="1368" spans="7:8" x14ac:dyDescent="0.25">
      <c r="G1368" s="16">
        <v>45563</v>
      </c>
      <c r="H1368">
        <f>NETWORKDAYS(G1368,G1368,Table2[Holidays])</f>
        <v>0</v>
      </c>
    </row>
    <row r="1369" spans="7:8" x14ac:dyDescent="0.25">
      <c r="G1369" s="16">
        <v>45564</v>
      </c>
      <c r="H1369">
        <f>NETWORKDAYS(G1369,G1369,Table2[Holidays])</f>
        <v>0</v>
      </c>
    </row>
    <row r="1370" spans="7:8" x14ac:dyDescent="0.25">
      <c r="G1370" s="16">
        <v>45565</v>
      </c>
      <c r="H1370">
        <f>NETWORKDAYS(G1370,G1370,Table2[Holidays])</f>
        <v>1</v>
      </c>
    </row>
    <row r="1371" spans="7:8" x14ac:dyDescent="0.25">
      <c r="G1371" s="16">
        <v>45566</v>
      </c>
      <c r="H1371">
        <f>NETWORKDAYS(G1371,G1371,Table2[Holidays])</f>
        <v>1</v>
      </c>
    </row>
    <row r="1372" spans="7:8" x14ac:dyDescent="0.25">
      <c r="G1372" s="16">
        <v>45567</v>
      </c>
      <c r="H1372">
        <f>NETWORKDAYS(G1372,G1372,Table2[Holidays])</f>
        <v>1</v>
      </c>
    </row>
    <row r="1373" spans="7:8" x14ac:dyDescent="0.25">
      <c r="G1373" s="16">
        <v>45568</v>
      </c>
      <c r="H1373">
        <f>NETWORKDAYS(G1373,G1373,Table2[Holidays])</f>
        <v>1</v>
      </c>
    </row>
    <row r="1374" spans="7:8" x14ac:dyDescent="0.25">
      <c r="G1374" s="16">
        <v>45569</v>
      </c>
      <c r="H1374">
        <f>NETWORKDAYS(G1374,G1374,Table2[Holidays])</f>
        <v>1</v>
      </c>
    </row>
    <row r="1375" spans="7:8" x14ac:dyDescent="0.25">
      <c r="G1375" s="16">
        <v>45570</v>
      </c>
      <c r="H1375">
        <f>NETWORKDAYS(G1375,G1375,Table2[Holidays])</f>
        <v>0</v>
      </c>
    </row>
    <row r="1376" spans="7:8" x14ac:dyDescent="0.25">
      <c r="G1376" s="16">
        <v>45571</v>
      </c>
      <c r="H1376">
        <f>NETWORKDAYS(G1376,G1376,Table2[Holidays])</f>
        <v>0</v>
      </c>
    </row>
    <row r="1377" spans="7:8" x14ac:dyDescent="0.25">
      <c r="G1377" s="16">
        <v>45572</v>
      </c>
      <c r="H1377">
        <f>NETWORKDAYS(G1377,G1377,Table2[Holidays])</f>
        <v>1</v>
      </c>
    </row>
    <row r="1378" spans="7:8" x14ac:dyDescent="0.25">
      <c r="G1378" s="16">
        <v>45573</v>
      </c>
      <c r="H1378">
        <f>NETWORKDAYS(G1378,G1378,Table2[Holidays])</f>
        <v>1</v>
      </c>
    </row>
    <row r="1379" spans="7:8" x14ac:dyDescent="0.25">
      <c r="G1379" s="16">
        <v>45574</v>
      </c>
      <c r="H1379">
        <f>NETWORKDAYS(G1379,G1379,Table2[Holidays])</f>
        <v>1</v>
      </c>
    </row>
    <row r="1380" spans="7:8" x14ac:dyDescent="0.25">
      <c r="G1380" s="16">
        <v>45575</v>
      </c>
      <c r="H1380">
        <f>NETWORKDAYS(G1380,G1380,Table2[Holidays])</f>
        <v>1</v>
      </c>
    </row>
    <row r="1381" spans="7:8" x14ac:dyDescent="0.25">
      <c r="G1381" s="16">
        <v>45576</v>
      </c>
      <c r="H1381">
        <f>NETWORKDAYS(G1381,G1381,Table2[Holidays])</f>
        <v>1</v>
      </c>
    </row>
    <row r="1382" spans="7:8" x14ac:dyDescent="0.25">
      <c r="G1382" s="16">
        <v>45577</v>
      </c>
      <c r="H1382">
        <f>NETWORKDAYS(G1382,G1382,Table2[Holidays])</f>
        <v>0</v>
      </c>
    </row>
    <row r="1383" spans="7:8" x14ac:dyDescent="0.25">
      <c r="G1383" s="16">
        <v>45578</v>
      </c>
      <c r="H1383">
        <f>NETWORKDAYS(G1383,G1383,Table2[Holidays])</f>
        <v>0</v>
      </c>
    </row>
    <row r="1384" spans="7:8" x14ac:dyDescent="0.25">
      <c r="G1384" s="16">
        <v>45579</v>
      </c>
      <c r="H1384">
        <f>NETWORKDAYS(G1384,G1384,Table2[Holidays])</f>
        <v>1</v>
      </c>
    </row>
    <row r="1385" spans="7:8" x14ac:dyDescent="0.25">
      <c r="G1385" s="16">
        <v>45580</v>
      </c>
      <c r="H1385">
        <f>NETWORKDAYS(G1385,G1385,Table2[Holidays])</f>
        <v>1</v>
      </c>
    </row>
    <row r="1386" spans="7:8" x14ac:dyDescent="0.25">
      <c r="G1386" s="16">
        <v>45581</v>
      </c>
      <c r="H1386">
        <f>NETWORKDAYS(G1386,G1386,Table2[Holidays])</f>
        <v>1</v>
      </c>
    </row>
    <row r="1387" spans="7:8" x14ac:dyDescent="0.25">
      <c r="G1387" s="16">
        <v>45582</v>
      </c>
      <c r="H1387">
        <f>NETWORKDAYS(G1387,G1387,Table2[Holidays])</f>
        <v>1</v>
      </c>
    </row>
    <row r="1388" spans="7:8" x14ac:dyDescent="0.25">
      <c r="G1388" s="16">
        <v>45583</v>
      </c>
      <c r="H1388">
        <f>NETWORKDAYS(G1388,G1388,Table2[Holidays])</f>
        <v>1</v>
      </c>
    </row>
    <row r="1389" spans="7:8" x14ac:dyDescent="0.25">
      <c r="G1389" s="16">
        <v>45584</v>
      </c>
      <c r="H1389">
        <f>NETWORKDAYS(G1389,G1389,Table2[Holidays])</f>
        <v>0</v>
      </c>
    </row>
    <row r="1390" spans="7:8" x14ac:dyDescent="0.25">
      <c r="G1390" s="16">
        <v>45585</v>
      </c>
      <c r="H1390">
        <f>NETWORKDAYS(G1390,G1390,Table2[Holidays])</f>
        <v>0</v>
      </c>
    </row>
    <row r="1391" spans="7:8" x14ac:dyDescent="0.25">
      <c r="G1391" s="16">
        <v>45586</v>
      </c>
      <c r="H1391">
        <f>NETWORKDAYS(G1391,G1391,Table2[Holidays])</f>
        <v>1</v>
      </c>
    </row>
    <row r="1392" spans="7:8" x14ac:dyDescent="0.25">
      <c r="G1392" s="16">
        <v>45587</v>
      </c>
      <c r="H1392">
        <f>NETWORKDAYS(G1392,G1392,Table2[Holidays])</f>
        <v>1</v>
      </c>
    </row>
    <row r="1393" spans="7:8" x14ac:dyDescent="0.25">
      <c r="G1393" s="16">
        <v>45588</v>
      </c>
      <c r="H1393">
        <f>NETWORKDAYS(G1393,G1393,Table2[Holidays])</f>
        <v>1</v>
      </c>
    </row>
    <row r="1394" spans="7:8" x14ac:dyDescent="0.25">
      <c r="G1394" s="16">
        <v>45589</v>
      </c>
      <c r="H1394">
        <f>NETWORKDAYS(G1394,G1394,Table2[Holidays])</f>
        <v>1</v>
      </c>
    </row>
    <row r="1395" spans="7:8" x14ac:dyDescent="0.25">
      <c r="G1395" s="16">
        <v>45590</v>
      </c>
      <c r="H1395">
        <f>NETWORKDAYS(G1395,G1395,Table2[Holidays])</f>
        <v>1</v>
      </c>
    </row>
    <row r="1396" spans="7:8" x14ac:dyDescent="0.25">
      <c r="G1396" s="16">
        <v>45591</v>
      </c>
      <c r="H1396">
        <f>NETWORKDAYS(G1396,G1396,Table2[Holidays])</f>
        <v>0</v>
      </c>
    </row>
    <row r="1397" spans="7:8" x14ac:dyDescent="0.25">
      <c r="G1397" s="16">
        <v>45592</v>
      </c>
      <c r="H1397">
        <f>NETWORKDAYS(G1397,G1397,Table2[Holidays])</f>
        <v>0</v>
      </c>
    </row>
    <row r="1398" spans="7:8" x14ac:dyDescent="0.25">
      <c r="G1398" s="16">
        <v>45593</v>
      </c>
      <c r="H1398">
        <f>NETWORKDAYS(G1398,G1398,Table2[Holidays])</f>
        <v>1</v>
      </c>
    </row>
    <row r="1399" spans="7:8" x14ac:dyDescent="0.25">
      <c r="G1399" s="16">
        <v>45594</v>
      </c>
      <c r="H1399">
        <f>NETWORKDAYS(G1399,G1399,Table2[Holidays])</f>
        <v>1</v>
      </c>
    </row>
    <row r="1400" spans="7:8" x14ac:dyDescent="0.25">
      <c r="G1400" s="16">
        <v>45595</v>
      </c>
      <c r="H1400">
        <f>NETWORKDAYS(G1400,G1400,Table2[Holidays])</f>
        <v>1</v>
      </c>
    </row>
    <row r="1401" spans="7:8" x14ac:dyDescent="0.25">
      <c r="G1401" s="16">
        <v>45596</v>
      </c>
      <c r="H1401">
        <f>NETWORKDAYS(G1401,G1401,Table2[Holidays])</f>
        <v>1</v>
      </c>
    </row>
    <row r="1402" spans="7:8" x14ac:dyDescent="0.25">
      <c r="G1402" s="16">
        <v>45597</v>
      </c>
      <c r="H1402">
        <f>NETWORKDAYS(G1402,G1402,Table2[Holidays])</f>
        <v>1</v>
      </c>
    </row>
    <row r="1403" spans="7:8" x14ac:dyDescent="0.25">
      <c r="G1403" s="16">
        <v>45598</v>
      </c>
      <c r="H1403">
        <f>NETWORKDAYS(G1403,G1403,Table2[Holidays])</f>
        <v>0</v>
      </c>
    </row>
    <row r="1404" spans="7:8" x14ac:dyDescent="0.25">
      <c r="G1404" s="16">
        <v>45599</v>
      </c>
      <c r="H1404">
        <f>NETWORKDAYS(G1404,G1404,Table2[Holidays])</f>
        <v>0</v>
      </c>
    </row>
    <row r="1405" spans="7:8" x14ac:dyDescent="0.25">
      <c r="G1405" s="16">
        <v>45600</v>
      </c>
      <c r="H1405">
        <f>NETWORKDAYS(G1405,G1405,Table2[Holidays])</f>
        <v>1</v>
      </c>
    </row>
    <row r="1406" spans="7:8" x14ac:dyDescent="0.25">
      <c r="G1406" s="16">
        <v>45601</v>
      </c>
      <c r="H1406">
        <f>NETWORKDAYS(G1406,G1406,Table2[Holidays])</f>
        <v>1</v>
      </c>
    </row>
    <row r="1407" spans="7:8" x14ac:dyDescent="0.25">
      <c r="G1407" s="16">
        <v>45602</v>
      </c>
      <c r="H1407">
        <f>NETWORKDAYS(G1407,G1407,Table2[Holidays])</f>
        <v>1</v>
      </c>
    </row>
    <row r="1408" spans="7:8" x14ac:dyDescent="0.25">
      <c r="G1408" s="16">
        <v>45603</v>
      </c>
      <c r="H1408">
        <f>NETWORKDAYS(G1408,G1408,Table2[Holidays])</f>
        <v>1</v>
      </c>
    </row>
    <row r="1409" spans="7:8" x14ac:dyDescent="0.25">
      <c r="G1409" s="16">
        <v>45604</v>
      </c>
      <c r="H1409">
        <f>NETWORKDAYS(G1409,G1409,Table2[Holidays])</f>
        <v>1</v>
      </c>
    </row>
    <row r="1410" spans="7:8" x14ac:dyDescent="0.25">
      <c r="G1410" s="16">
        <v>45605</v>
      </c>
      <c r="H1410">
        <f>NETWORKDAYS(G1410,G1410,Table2[Holidays])</f>
        <v>0</v>
      </c>
    </row>
    <row r="1411" spans="7:8" x14ac:dyDescent="0.25">
      <c r="G1411" s="16">
        <v>45606</v>
      </c>
      <c r="H1411">
        <f>NETWORKDAYS(G1411,G1411,Table2[Holidays])</f>
        <v>0</v>
      </c>
    </row>
    <row r="1412" spans="7:8" x14ac:dyDescent="0.25">
      <c r="G1412" s="16">
        <v>45607</v>
      </c>
      <c r="H1412">
        <f>NETWORKDAYS(G1412,G1412,Table2[Holidays])</f>
        <v>1</v>
      </c>
    </row>
    <row r="1413" spans="7:8" x14ac:dyDescent="0.25">
      <c r="G1413" s="16">
        <v>45608</v>
      </c>
      <c r="H1413">
        <f>NETWORKDAYS(G1413,G1413,Table2[Holidays])</f>
        <v>1</v>
      </c>
    </row>
    <row r="1414" spans="7:8" x14ac:dyDescent="0.25">
      <c r="G1414" s="16">
        <v>45609</v>
      </c>
      <c r="H1414">
        <f>NETWORKDAYS(G1414,G1414,Table2[Holidays])</f>
        <v>1</v>
      </c>
    </row>
    <row r="1415" spans="7:8" x14ac:dyDescent="0.25">
      <c r="G1415" s="16">
        <v>45610</v>
      </c>
      <c r="H1415">
        <f>NETWORKDAYS(G1415,G1415,Table2[Holidays])</f>
        <v>1</v>
      </c>
    </row>
    <row r="1416" spans="7:8" x14ac:dyDescent="0.25">
      <c r="G1416" s="16">
        <v>45611</v>
      </c>
      <c r="H1416">
        <f>NETWORKDAYS(G1416,G1416,Table2[Holidays])</f>
        <v>1</v>
      </c>
    </row>
    <row r="1417" spans="7:8" x14ac:dyDescent="0.25">
      <c r="G1417" s="16">
        <v>45612</v>
      </c>
      <c r="H1417">
        <f>NETWORKDAYS(G1417,G1417,Table2[Holidays])</f>
        <v>0</v>
      </c>
    </row>
    <row r="1418" spans="7:8" x14ac:dyDescent="0.25">
      <c r="G1418" s="16">
        <v>45613</v>
      </c>
      <c r="H1418">
        <f>NETWORKDAYS(G1418,G1418,Table2[Holidays])</f>
        <v>0</v>
      </c>
    </row>
    <row r="1419" spans="7:8" x14ac:dyDescent="0.25">
      <c r="G1419" s="16">
        <v>45614</v>
      </c>
      <c r="H1419">
        <f>NETWORKDAYS(G1419,G1419,Table2[Holidays])</f>
        <v>1</v>
      </c>
    </row>
    <row r="1420" spans="7:8" x14ac:dyDescent="0.25">
      <c r="G1420" s="16">
        <v>45615</v>
      </c>
      <c r="H1420">
        <f>NETWORKDAYS(G1420,G1420,Table2[Holidays])</f>
        <v>1</v>
      </c>
    </row>
    <row r="1421" spans="7:8" x14ac:dyDescent="0.25">
      <c r="G1421" s="16">
        <v>45616</v>
      </c>
      <c r="H1421">
        <f>NETWORKDAYS(G1421,G1421,Table2[Holidays])</f>
        <v>1</v>
      </c>
    </row>
    <row r="1422" spans="7:8" x14ac:dyDescent="0.25">
      <c r="G1422" s="16">
        <v>45617</v>
      </c>
      <c r="H1422">
        <f>NETWORKDAYS(G1422,G1422,Table2[Holidays])</f>
        <v>1</v>
      </c>
    </row>
    <row r="1423" spans="7:8" x14ac:dyDescent="0.25">
      <c r="G1423" s="16">
        <v>45618</v>
      </c>
      <c r="H1423">
        <f>NETWORKDAYS(G1423,G1423,Table2[Holidays])</f>
        <v>1</v>
      </c>
    </row>
    <row r="1424" spans="7:8" x14ac:dyDescent="0.25">
      <c r="G1424" s="16">
        <v>45619</v>
      </c>
      <c r="H1424">
        <f>NETWORKDAYS(G1424,G1424,Table2[Holidays])</f>
        <v>0</v>
      </c>
    </row>
    <row r="1425" spans="7:8" x14ac:dyDescent="0.25">
      <c r="G1425" s="16">
        <v>45620</v>
      </c>
      <c r="H1425">
        <f>NETWORKDAYS(G1425,G1425,Table2[Holidays])</f>
        <v>0</v>
      </c>
    </row>
    <row r="1426" spans="7:8" x14ac:dyDescent="0.25">
      <c r="G1426" s="16">
        <v>45621</v>
      </c>
      <c r="H1426">
        <f>NETWORKDAYS(G1426,G1426,Table2[Holidays])</f>
        <v>1</v>
      </c>
    </row>
    <row r="1427" spans="7:8" x14ac:dyDescent="0.25">
      <c r="G1427" s="16">
        <v>45622</v>
      </c>
      <c r="H1427">
        <f>NETWORKDAYS(G1427,G1427,Table2[Holidays])</f>
        <v>1</v>
      </c>
    </row>
    <row r="1428" spans="7:8" x14ac:dyDescent="0.25">
      <c r="G1428" s="16">
        <v>45623</v>
      </c>
      <c r="H1428">
        <f>NETWORKDAYS(G1428,G1428,Table2[Holidays])</f>
        <v>1</v>
      </c>
    </row>
    <row r="1429" spans="7:8" x14ac:dyDescent="0.25">
      <c r="G1429" s="16">
        <v>45624</v>
      </c>
      <c r="H1429">
        <f>NETWORKDAYS(G1429,G1429,Table2[Holidays])</f>
        <v>1</v>
      </c>
    </row>
    <row r="1430" spans="7:8" x14ac:dyDescent="0.25">
      <c r="G1430" s="16">
        <v>45625</v>
      </c>
      <c r="H1430">
        <f>NETWORKDAYS(G1430,G1430,Table2[Holidays])</f>
        <v>1</v>
      </c>
    </row>
    <row r="1431" spans="7:8" x14ac:dyDescent="0.25">
      <c r="G1431" s="16">
        <v>45626</v>
      </c>
      <c r="H1431">
        <f>NETWORKDAYS(G1431,G1431,Table2[Holidays])</f>
        <v>0</v>
      </c>
    </row>
    <row r="1432" spans="7:8" x14ac:dyDescent="0.25">
      <c r="G1432" s="16">
        <v>45627</v>
      </c>
      <c r="H1432">
        <f>NETWORKDAYS(G1432,G1432,Table2[Holidays])</f>
        <v>0</v>
      </c>
    </row>
    <row r="1433" spans="7:8" x14ac:dyDescent="0.25">
      <c r="G1433" s="16">
        <v>45628</v>
      </c>
      <c r="H1433">
        <f>NETWORKDAYS(G1433,G1433,Table2[Holidays])</f>
        <v>1</v>
      </c>
    </row>
    <row r="1434" spans="7:8" x14ac:dyDescent="0.25">
      <c r="G1434" s="16">
        <v>45629</v>
      </c>
      <c r="H1434">
        <f>NETWORKDAYS(G1434,G1434,Table2[Holidays])</f>
        <v>1</v>
      </c>
    </row>
    <row r="1435" spans="7:8" x14ac:dyDescent="0.25">
      <c r="G1435" s="16">
        <v>45630</v>
      </c>
      <c r="H1435">
        <f>NETWORKDAYS(G1435,G1435,Table2[Holidays])</f>
        <v>1</v>
      </c>
    </row>
    <row r="1436" spans="7:8" x14ac:dyDescent="0.25">
      <c r="G1436" s="16">
        <v>45631</v>
      </c>
      <c r="H1436">
        <f>NETWORKDAYS(G1436,G1436,Table2[Holidays])</f>
        <v>1</v>
      </c>
    </row>
    <row r="1437" spans="7:8" x14ac:dyDescent="0.25">
      <c r="G1437" s="16">
        <v>45632</v>
      </c>
      <c r="H1437">
        <f>NETWORKDAYS(G1437,G1437,Table2[Holidays])</f>
        <v>1</v>
      </c>
    </row>
    <row r="1438" spans="7:8" x14ac:dyDescent="0.25">
      <c r="G1438" s="16">
        <v>45633</v>
      </c>
      <c r="H1438">
        <f>NETWORKDAYS(G1438,G1438,Table2[Holidays])</f>
        <v>0</v>
      </c>
    </row>
    <row r="1439" spans="7:8" x14ac:dyDescent="0.25">
      <c r="G1439" s="16">
        <v>45634</v>
      </c>
      <c r="H1439">
        <f>NETWORKDAYS(G1439,G1439,Table2[Holidays])</f>
        <v>0</v>
      </c>
    </row>
    <row r="1440" spans="7:8" x14ac:dyDescent="0.25">
      <c r="G1440" s="16">
        <v>45635</v>
      </c>
      <c r="H1440">
        <f>NETWORKDAYS(G1440,G1440,Table2[Holidays])</f>
        <v>1</v>
      </c>
    </row>
    <row r="1441" spans="7:8" x14ac:dyDescent="0.25">
      <c r="G1441" s="16">
        <v>45636</v>
      </c>
      <c r="H1441">
        <f>NETWORKDAYS(G1441,G1441,Table2[Holidays])</f>
        <v>1</v>
      </c>
    </row>
    <row r="1442" spans="7:8" x14ac:dyDescent="0.25">
      <c r="G1442" s="16">
        <v>45637</v>
      </c>
      <c r="H1442">
        <f>NETWORKDAYS(G1442,G1442,Table2[Holidays])</f>
        <v>1</v>
      </c>
    </row>
    <row r="1443" spans="7:8" x14ac:dyDescent="0.25">
      <c r="G1443" s="16">
        <v>45638</v>
      </c>
      <c r="H1443">
        <f>NETWORKDAYS(G1443,G1443,Table2[Holidays])</f>
        <v>1</v>
      </c>
    </row>
    <row r="1444" spans="7:8" x14ac:dyDescent="0.25">
      <c r="G1444" s="16">
        <v>45639</v>
      </c>
      <c r="H1444">
        <f>NETWORKDAYS(G1444,G1444,Table2[Holidays])</f>
        <v>1</v>
      </c>
    </row>
    <row r="1445" spans="7:8" x14ac:dyDescent="0.25">
      <c r="G1445" s="16">
        <v>45640</v>
      </c>
      <c r="H1445">
        <f>NETWORKDAYS(G1445,G1445,Table2[Holidays])</f>
        <v>0</v>
      </c>
    </row>
    <row r="1446" spans="7:8" x14ac:dyDescent="0.25">
      <c r="G1446" s="16">
        <v>45641</v>
      </c>
      <c r="H1446">
        <f>NETWORKDAYS(G1446,G1446,Table2[Holidays])</f>
        <v>0</v>
      </c>
    </row>
    <row r="1447" spans="7:8" x14ac:dyDescent="0.25">
      <c r="G1447" s="16">
        <v>45642</v>
      </c>
      <c r="H1447">
        <f>NETWORKDAYS(G1447,G1447,Table2[Holidays])</f>
        <v>1</v>
      </c>
    </row>
    <row r="1448" spans="7:8" x14ac:dyDescent="0.25">
      <c r="G1448" s="16">
        <v>45643</v>
      </c>
      <c r="H1448">
        <f>NETWORKDAYS(G1448,G1448,Table2[Holidays])</f>
        <v>1</v>
      </c>
    </row>
    <row r="1449" spans="7:8" x14ac:dyDescent="0.25">
      <c r="G1449" s="16">
        <v>45644</v>
      </c>
      <c r="H1449">
        <f>NETWORKDAYS(G1449,G1449,Table2[Holidays])</f>
        <v>1</v>
      </c>
    </row>
    <row r="1450" spans="7:8" x14ac:dyDescent="0.25">
      <c r="G1450" s="16">
        <v>45645</v>
      </c>
      <c r="H1450">
        <f>NETWORKDAYS(G1450,G1450,Table2[Holidays])</f>
        <v>1</v>
      </c>
    </row>
    <row r="1451" spans="7:8" x14ac:dyDescent="0.25">
      <c r="G1451" s="16">
        <v>45646</v>
      </c>
      <c r="H1451">
        <f>NETWORKDAYS(G1451,G1451,Table2[Holidays])</f>
        <v>1</v>
      </c>
    </row>
    <row r="1452" spans="7:8" x14ac:dyDescent="0.25">
      <c r="G1452" s="16">
        <v>45647</v>
      </c>
      <c r="H1452">
        <f>NETWORKDAYS(G1452,G1452,Table2[Holidays])</f>
        <v>0</v>
      </c>
    </row>
    <row r="1453" spans="7:8" x14ac:dyDescent="0.25">
      <c r="G1453" s="16">
        <v>45648</v>
      </c>
      <c r="H1453">
        <f>NETWORKDAYS(G1453,G1453,Table2[Holidays])</f>
        <v>0</v>
      </c>
    </row>
    <row r="1454" spans="7:8" x14ac:dyDescent="0.25">
      <c r="G1454" s="16">
        <v>45649</v>
      </c>
      <c r="H1454">
        <f>NETWORKDAYS(G1454,G1454,Table2[Holidays])</f>
        <v>1</v>
      </c>
    </row>
    <row r="1455" spans="7:8" x14ac:dyDescent="0.25">
      <c r="G1455" s="16">
        <v>45650</v>
      </c>
      <c r="H1455">
        <f>NETWORKDAYS(G1455,G1455,Table2[Holidays])</f>
        <v>1</v>
      </c>
    </row>
    <row r="1456" spans="7:8" x14ac:dyDescent="0.25">
      <c r="G1456" s="16">
        <v>45651</v>
      </c>
      <c r="H1456">
        <f>NETWORKDAYS(G1456,G1456,Table2[Holidays])</f>
        <v>1</v>
      </c>
    </row>
    <row r="1457" spans="7:8" x14ac:dyDescent="0.25">
      <c r="G1457" s="16">
        <v>45652</v>
      </c>
      <c r="H1457">
        <f>NETWORKDAYS(G1457,G1457,Table2[Holidays])</f>
        <v>1</v>
      </c>
    </row>
    <row r="1458" spans="7:8" x14ac:dyDescent="0.25">
      <c r="G1458" s="16">
        <v>45653</v>
      </c>
      <c r="H1458">
        <f>NETWORKDAYS(G1458,G1458,Table2[Holidays])</f>
        <v>1</v>
      </c>
    </row>
    <row r="1459" spans="7:8" x14ac:dyDescent="0.25">
      <c r="G1459" s="16">
        <v>45654</v>
      </c>
      <c r="H1459">
        <f>NETWORKDAYS(G1459,G1459,Table2[Holidays])</f>
        <v>0</v>
      </c>
    </row>
    <row r="1460" spans="7:8" x14ac:dyDescent="0.25">
      <c r="G1460" s="16">
        <v>45655</v>
      </c>
      <c r="H1460">
        <f>NETWORKDAYS(G1460,G1460,Table2[Holidays])</f>
        <v>0</v>
      </c>
    </row>
    <row r="1461" spans="7:8" x14ac:dyDescent="0.25">
      <c r="G1461" s="16">
        <v>45656</v>
      </c>
      <c r="H1461">
        <f>NETWORKDAYS(G1461,G1461,Table2[Holidays])</f>
        <v>1</v>
      </c>
    </row>
    <row r="1462" spans="7:8" x14ac:dyDescent="0.25">
      <c r="G1462" s="16">
        <v>45657</v>
      </c>
      <c r="H1462">
        <f>NETWORKDAYS(G1462,G1462,Table2[Holidays])</f>
        <v>1</v>
      </c>
    </row>
    <row r="1463" spans="7:8" x14ac:dyDescent="0.25">
      <c r="G1463" s="16">
        <v>45658</v>
      </c>
      <c r="H1463">
        <f>NETWORKDAYS(G1463,G1463,Table2[Holidays])</f>
        <v>1</v>
      </c>
    </row>
    <row r="1464" spans="7:8" x14ac:dyDescent="0.25">
      <c r="G1464" s="16">
        <v>45659</v>
      </c>
      <c r="H1464">
        <f>NETWORKDAYS(G1464,G1464,Table2[Holidays])</f>
        <v>1</v>
      </c>
    </row>
    <row r="1465" spans="7:8" x14ac:dyDescent="0.25">
      <c r="G1465" s="16">
        <v>45660</v>
      </c>
      <c r="H1465">
        <f>NETWORKDAYS(G1465,G1465,Table2[Holidays])</f>
        <v>1</v>
      </c>
    </row>
    <row r="1466" spans="7:8" x14ac:dyDescent="0.25">
      <c r="G1466" s="16">
        <v>45661</v>
      </c>
      <c r="H1466">
        <f>NETWORKDAYS(G1466,G1466,Table2[Holidays])</f>
        <v>0</v>
      </c>
    </row>
    <row r="1467" spans="7:8" x14ac:dyDescent="0.25">
      <c r="G1467" s="16">
        <v>45662</v>
      </c>
      <c r="H1467">
        <f>NETWORKDAYS(G1467,G1467,Table2[Holidays])</f>
        <v>0</v>
      </c>
    </row>
    <row r="1468" spans="7:8" x14ac:dyDescent="0.25">
      <c r="G1468" s="16">
        <v>45663</v>
      </c>
      <c r="H1468">
        <f>NETWORKDAYS(G1468,G1468,Table2[Holidays])</f>
        <v>1</v>
      </c>
    </row>
    <row r="1469" spans="7:8" x14ac:dyDescent="0.25">
      <c r="G1469" s="16">
        <v>45664</v>
      </c>
      <c r="H1469">
        <f>NETWORKDAYS(G1469,G1469,Table2[Holidays])</f>
        <v>1</v>
      </c>
    </row>
    <row r="1470" spans="7:8" x14ac:dyDescent="0.25">
      <c r="G1470" s="16">
        <v>45665</v>
      </c>
      <c r="H1470">
        <f>NETWORKDAYS(G1470,G1470,Table2[Holidays])</f>
        <v>1</v>
      </c>
    </row>
    <row r="1471" spans="7:8" x14ac:dyDescent="0.25">
      <c r="G1471" s="16">
        <v>45666</v>
      </c>
      <c r="H1471">
        <f>NETWORKDAYS(G1471,G1471,Table2[Holidays])</f>
        <v>1</v>
      </c>
    </row>
    <row r="1472" spans="7:8" x14ac:dyDescent="0.25">
      <c r="G1472" s="16">
        <v>45667</v>
      </c>
      <c r="H1472">
        <f>NETWORKDAYS(G1472,G1472,Table2[Holidays])</f>
        <v>1</v>
      </c>
    </row>
    <row r="1473" spans="7:8" x14ac:dyDescent="0.25">
      <c r="G1473" s="16">
        <v>45668</v>
      </c>
      <c r="H1473">
        <f>NETWORKDAYS(G1473,G1473,Table2[Holidays])</f>
        <v>0</v>
      </c>
    </row>
    <row r="1474" spans="7:8" x14ac:dyDescent="0.25">
      <c r="G1474" s="16">
        <v>45669</v>
      </c>
      <c r="H1474">
        <f>NETWORKDAYS(G1474,G1474,Table2[Holidays])</f>
        <v>0</v>
      </c>
    </row>
    <row r="1475" spans="7:8" x14ac:dyDescent="0.25">
      <c r="G1475" s="16">
        <v>45670</v>
      </c>
      <c r="H1475">
        <f>NETWORKDAYS(G1475,G1475,Table2[Holidays])</f>
        <v>1</v>
      </c>
    </row>
    <row r="1476" spans="7:8" x14ac:dyDescent="0.25">
      <c r="G1476" s="16">
        <v>45671</v>
      </c>
      <c r="H1476">
        <f>NETWORKDAYS(G1476,G1476,Table2[Holidays])</f>
        <v>1</v>
      </c>
    </row>
    <row r="1477" spans="7:8" x14ac:dyDescent="0.25">
      <c r="G1477" s="16">
        <v>45672</v>
      </c>
      <c r="H1477">
        <f>NETWORKDAYS(G1477,G1477,Table2[Holidays])</f>
        <v>1</v>
      </c>
    </row>
    <row r="1478" spans="7:8" x14ac:dyDescent="0.25">
      <c r="G1478" s="16">
        <v>45673</v>
      </c>
      <c r="H1478">
        <f>NETWORKDAYS(G1478,G1478,Table2[Holidays])</f>
        <v>1</v>
      </c>
    </row>
    <row r="1479" spans="7:8" x14ac:dyDescent="0.25">
      <c r="G1479" s="16">
        <v>45674</v>
      </c>
      <c r="H1479">
        <f>NETWORKDAYS(G1479,G1479,Table2[Holidays])</f>
        <v>1</v>
      </c>
    </row>
    <row r="1480" spans="7:8" x14ac:dyDescent="0.25">
      <c r="G1480" s="16">
        <v>45675</v>
      </c>
      <c r="H1480">
        <f>NETWORKDAYS(G1480,G1480,Table2[Holidays])</f>
        <v>0</v>
      </c>
    </row>
    <row r="1481" spans="7:8" x14ac:dyDescent="0.25">
      <c r="G1481" s="16">
        <v>45676</v>
      </c>
      <c r="H1481">
        <f>NETWORKDAYS(G1481,G1481,Table2[Holidays])</f>
        <v>0</v>
      </c>
    </row>
    <row r="1482" spans="7:8" x14ac:dyDescent="0.25">
      <c r="G1482" s="16">
        <v>45677</v>
      </c>
      <c r="H1482">
        <f>NETWORKDAYS(G1482,G1482,Table2[Holidays])</f>
        <v>1</v>
      </c>
    </row>
    <row r="1483" spans="7:8" x14ac:dyDescent="0.25">
      <c r="G1483" s="16">
        <v>45678</v>
      </c>
      <c r="H1483">
        <f>NETWORKDAYS(G1483,G1483,Table2[Holidays])</f>
        <v>1</v>
      </c>
    </row>
    <row r="1484" spans="7:8" x14ac:dyDescent="0.25">
      <c r="G1484" s="16">
        <v>45679</v>
      </c>
      <c r="H1484">
        <f>NETWORKDAYS(G1484,G1484,Table2[Holidays])</f>
        <v>1</v>
      </c>
    </row>
    <row r="1485" spans="7:8" x14ac:dyDescent="0.25">
      <c r="G1485" s="16">
        <v>45680</v>
      </c>
      <c r="H1485">
        <f>NETWORKDAYS(G1485,G1485,Table2[Holidays])</f>
        <v>1</v>
      </c>
    </row>
    <row r="1486" spans="7:8" x14ac:dyDescent="0.25">
      <c r="G1486" s="16">
        <v>45681</v>
      </c>
      <c r="H1486">
        <f>NETWORKDAYS(G1486,G1486,Table2[Holidays])</f>
        <v>1</v>
      </c>
    </row>
    <row r="1487" spans="7:8" x14ac:dyDescent="0.25">
      <c r="G1487" s="16">
        <v>45682</v>
      </c>
      <c r="H1487">
        <f>NETWORKDAYS(G1487,G1487,Table2[Holidays])</f>
        <v>0</v>
      </c>
    </row>
    <row r="1488" spans="7:8" x14ac:dyDescent="0.25">
      <c r="G1488" s="16">
        <v>45683</v>
      </c>
      <c r="H1488">
        <f>NETWORKDAYS(G1488,G1488,Table2[Holidays])</f>
        <v>0</v>
      </c>
    </row>
    <row r="1489" spans="7:8" x14ac:dyDescent="0.25">
      <c r="G1489" s="16">
        <v>45684</v>
      </c>
      <c r="H1489">
        <f>NETWORKDAYS(G1489,G1489,Table2[Holidays])</f>
        <v>1</v>
      </c>
    </row>
    <row r="1490" spans="7:8" x14ac:dyDescent="0.25">
      <c r="G1490" s="16">
        <v>45685</v>
      </c>
      <c r="H1490">
        <f>NETWORKDAYS(G1490,G1490,Table2[Holidays])</f>
        <v>1</v>
      </c>
    </row>
    <row r="1491" spans="7:8" x14ac:dyDescent="0.25">
      <c r="G1491" s="16">
        <v>45686</v>
      </c>
      <c r="H1491">
        <f>NETWORKDAYS(G1491,G1491,Table2[Holidays])</f>
        <v>1</v>
      </c>
    </row>
    <row r="1492" spans="7:8" x14ac:dyDescent="0.25">
      <c r="G1492" s="16">
        <v>45687</v>
      </c>
      <c r="H1492">
        <f>NETWORKDAYS(G1492,G1492,Table2[Holidays])</f>
        <v>1</v>
      </c>
    </row>
    <row r="1493" spans="7:8" x14ac:dyDescent="0.25">
      <c r="G1493" s="16">
        <v>45688</v>
      </c>
      <c r="H1493">
        <f>NETWORKDAYS(G1493,G1493,Table2[Holidays])</f>
        <v>1</v>
      </c>
    </row>
    <row r="1494" spans="7:8" x14ac:dyDescent="0.25">
      <c r="G1494" s="16">
        <v>45689</v>
      </c>
      <c r="H1494">
        <f>NETWORKDAYS(G1494,G1494,Table2[Holidays])</f>
        <v>0</v>
      </c>
    </row>
    <row r="1495" spans="7:8" x14ac:dyDescent="0.25">
      <c r="G1495" s="16">
        <v>45690</v>
      </c>
      <c r="H1495">
        <f>NETWORKDAYS(G1495,G1495,Table2[Holidays])</f>
        <v>0</v>
      </c>
    </row>
    <row r="1496" spans="7:8" x14ac:dyDescent="0.25">
      <c r="G1496" s="16">
        <v>45691</v>
      </c>
      <c r="H1496">
        <f>NETWORKDAYS(G1496,G1496,Table2[Holidays])</f>
        <v>1</v>
      </c>
    </row>
    <row r="1497" spans="7:8" x14ac:dyDescent="0.25">
      <c r="G1497" s="16">
        <v>45692</v>
      </c>
      <c r="H1497">
        <f>NETWORKDAYS(G1497,G1497,Table2[Holidays])</f>
        <v>1</v>
      </c>
    </row>
    <row r="1498" spans="7:8" x14ac:dyDescent="0.25">
      <c r="G1498" s="16">
        <v>45693</v>
      </c>
      <c r="H1498">
        <f>NETWORKDAYS(G1498,G1498,Table2[Holidays])</f>
        <v>1</v>
      </c>
    </row>
    <row r="1499" spans="7:8" x14ac:dyDescent="0.25">
      <c r="G1499" s="16">
        <v>45694</v>
      </c>
      <c r="H1499">
        <f>NETWORKDAYS(G1499,G1499,Table2[Holidays])</f>
        <v>1</v>
      </c>
    </row>
    <row r="1500" spans="7:8" x14ac:dyDescent="0.25">
      <c r="G1500" s="16">
        <v>45695</v>
      </c>
      <c r="H1500">
        <f>NETWORKDAYS(G1500,G1500,Table2[Holidays])</f>
        <v>1</v>
      </c>
    </row>
    <row r="1501" spans="7:8" x14ac:dyDescent="0.25">
      <c r="G1501" s="16">
        <v>45696</v>
      </c>
      <c r="H1501">
        <f>NETWORKDAYS(G1501,G1501,Table2[Holidays])</f>
        <v>0</v>
      </c>
    </row>
    <row r="1502" spans="7:8" x14ac:dyDescent="0.25">
      <c r="G1502" s="16">
        <v>45697</v>
      </c>
      <c r="H1502">
        <f>NETWORKDAYS(G1502,G1502,Table2[Holidays])</f>
        <v>0</v>
      </c>
    </row>
    <row r="1503" spans="7:8" x14ac:dyDescent="0.25">
      <c r="G1503" s="16">
        <v>45698</v>
      </c>
      <c r="H1503">
        <f>NETWORKDAYS(G1503,G1503,Table2[Holidays])</f>
        <v>1</v>
      </c>
    </row>
    <row r="1504" spans="7:8" x14ac:dyDescent="0.25">
      <c r="G1504" s="16">
        <v>45699</v>
      </c>
      <c r="H1504">
        <f>NETWORKDAYS(G1504,G1504,Table2[Holidays])</f>
        <v>1</v>
      </c>
    </row>
    <row r="1505" spans="7:8" x14ac:dyDescent="0.25">
      <c r="G1505" s="16">
        <v>45700</v>
      </c>
      <c r="H1505">
        <f>NETWORKDAYS(G1505,G1505,Table2[Holidays])</f>
        <v>1</v>
      </c>
    </row>
    <row r="1506" spans="7:8" x14ac:dyDescent="0.25">
      <c r="G1506" s="16">
        <v>45701</v>
      </c>
      <c r="H1506">
        <f>NETWORKDAYS(G1506,G1506,Table2[Holidays])</f>
        <v>1</v>
      </c>
    </row>
    <row r="1507" spans="7:8" x14ac:dyDescent="0.25">
      <c r="G1507" s="16">
        <v>45702</v>
      </c>
      <c r="H1507">
        <f>NETWORKDAYS(G1507,G1507,Table2[Holidays])</f>
        <v>1</v>
      </c>
    </row>
    <row r="1508" spans="7:8" x14ac:dyDescent="0.25">
      <c r="G1508" s="16">
        <v>45703</v>
      </c>
      <c r="H1508">
        <f>NETWORKDAYS(G1508,G1508,Table2[Holidays])</f>
        <v>0</v>
      </c>
    </row>
    <row r="1509" spans="7:8" x14ac:dyDescent="0.25">
      <c r="G1509" s="16">
        <v>45704</v>
      </c>
      <c r="H1509">
        <f>NETWORKDAYS(G1509,G1509,Table2[Holidays])</f>
        <v>0</v>
      </c>
    </row>
    <row r="1510" spans="7:8" x14ac:dyDescent="0.25">
      <c r="G1510" s="16">
        <v>45705</v>
      </c>
      <c r="H1510">
        <f>NETWORKDAYS(G1510,G1510,Table2[Holidays])</f>
        <v>1</v>
      </c>
    </row>
    <row r="1511" spans="7:8" x14ac:dyDescent="0.25">
      <c r="G1511" s="16">
        <v>45706</v>
      </c>
      <c r="H1511">
        <f>NETWORKDAYS(G1511,G1511,Table2[Holidays])</f>
        <v>1</v>
      </c>
    </row>
    <row r="1512" spans="7:8" x14ac:dyDescent="0.25">
      <c r="G1512" s="16">
        <v>45707</v>
      </c>
      <c r="H1512">
        <f>NETWORKDAYS(G1512,G1512,Table2[Holidays])</f>
        <v>1</v>
      </c>
    </row>
    <row r="1513" spans="7:8" x14ac:dyDescent="0.25">
      <c r="G1513" s="16">
        <v>45708</v>
      </c>
      <c r="H1513">
        <f>NETWORKDAYS(G1513,G1513,Table2[Holidays])</f>
        <v>1</v>
      </c>
    </row>
    <row r="1514" spans="7:8" x14ac:dyDescent="0.25">
      <c r="G1514" s="16">
        <v>45709</v>
      </c>
      <c r="H1514">
        <f>NETWORKDAYS(G1514,G1514,Table2[Holidays])</f>
        <v>1</v>
      </c>
    </row>
    <row r="1515" spans="7:8" x14ac:dyDescent="0.25">
      <c r="G1515" s="16">
        <v>45710</v>
      </c>
      <c r="H1515">
        <f>NETWORKDAYS(G1515,G1515,Table2[Holidays])</f>
        <v>0</v>
      </c>
    </row>
    <row r="1516" spans="7:8" x14ac:dyDescent="0.25">
      <c r="G1516" s="16">
        <v>45711</v>
      </c>
      <c r="H1516">
        <f>NETWORKDAYS(G1516,G1516,Table2[Holidays])</f>
        <v>0</v>
      </c>
    </row>
    <row r="1517" spans="7:8" x14ac:dyDescent="0.25">
      <c r="G1517" s="16">
        <v>45712</v>
      </c>
      <c r="H1517">
        <f>NETWORKDAYS(G1517,G1517,Table2[Holidays])</f>
        <v>1</v>
      </c>
    </row>
    <row r="1518" spans="7:8" x14ac:dyDescent="0.25">
      <c r="G1518" s="16">
        <v>45713</v>
      </c>
      <c r="H1518">
        <f>NETWORKDAYS(G1518,G1518,Table2[Holidays])</f>
        <v>1</v>
      </c>
    </row>
    <row r="1519" spans="7:8" x14ac:dyDescent="0.25">
      <c r="G1519" s="16">
        <v>45714</v>
      </c>
      <c r="H1519">
        <f>NETWORKDAYS(G1519,G1519,Table2[Holidays])</f>
        <v>1</v>
      </c>
    </row>
    <row r="1520" spans="7:8" x14ac:dyDescent="0.25">
      <c r="G1520" s="16">
        <v>45715</v>
      </c>
      <c r="H1520">
        <f>NETWORKDAYS(G1520,G1520,Table2[Holidays])</f>
        <v>1</v>
      </c>
    </row>
    <row r="1521" spans="7:8" x14ac:dyDescent="0.25">
      <c r="G1521" s="16">
        <v>45716</v>
      </c>
      <c r="H1521">
        <f>NETWORKDAYS(G1521,G1521,Table2[Holidays])</f>
        <v>1</v>
      </c>
    </row>
    <row r="1522" spans="7:8" x14ac:dyDescent="0.25">
      <c r="G1522" s="16">
        <v>45717</v>
      </c>
      <c r="H1522">
        <f>NETWORKDAYS(G1522,G1522,Table2[Holidays])</f>
        <v>0</v>
      </c>
    </row>
    <row r="1523" spans="7:8" x14ac:dyDescent="0.25">
      <c r="G1523" s="16">
        <v>45718</v>
      </c>
      <c r="H1523">
        <f>NETWORKDAYS(G1523,G1523,Table2[Holidays])</f>
        <v>0</v>
      </c>
    </row>
    <row r="1524" spans="7:8" x14ac:dyDescent="0.25">
      <c r="G1524" s="16">
        <v>45719</v>
      </c>
      <c r="H1524">
        <f>NETWORKDAYS(G1524,G1524,Table2[Holidays])</f>
        <v>1</v>
      </c>
    </row>
    <row r="1525" spans="7:8" x14ac:dyDescent="0.25">
      <c r="G1525" s="16">
        <v>45720</v>
      </c>
      <c r="H1525">
        <f>NETWORKDAYS(G1525,G1525,Table2[Holidays])</f>
        <v>1</v>
      </c>
    </row>
    <row r="1526" spans="7:8" x14ac:dyDescent="0.25">
      <c r="G1526" s="16">
        <v>45721</v>
      </c>
      <c r="H1526">
        <f>NETWORKDAYS(G1526,G1526,Table2[Holidays])</f>
        <v>1</v>
      </c>
    </row>
    <row r="1527" spans="7:8" x14ac:dyDescent="0.25">
      <c r="G1527" s="16">
        <v>45722</v>
      </c>
      <c r="H1527">
        <f>NETWORKDAYS(G1527,G1527,Table2[Holidays])</f>
        <v>1</v>
      </c>
    </row>
    <row r="1528" spans="7:8" x14ac:dyDescent="0.25">
      <c r="G1528" s="16">
        <v>45723</v>
      </c>
      <c r="H1528">
        <f>NETWORKDAYS(G1528,G1528,Table2[Holidays])</f>
        <v>1</v>
      </c>
    </row>
    <row r="1529" spans="7:8" x14ac:dyDescent="0.25">
      <c r="G1529" s="16">
        <v>45724</v>
      </c>
      <c r="H1529">
        <f>NETWORKDAYS(G1529,G1529,Table2[Holidays])</f>
        <v>0</v>
      </c>
    </row>
    <row r="1530" spans="7:8" x14ac:dyDescent="0.25">
      <c r="G1530" s="16">
        <v>45725</v>
      </c>
      <c r="H1530">
        <f>NETWORKDAYS(G1530,G1530,Table2[Holidays])</f>
        <v>0</v>
      </c>
    </row>
    <row r="1531" spans="7:8" x14ac:dyDescent="0.25">
      <c r="G1531" s="16">
        <v>45726</v>
      </c>
      <c r="H1531">
        <f>NETWORKDAYS(G1531,G1531,Table2[Holidays])</f>
        <v>1</v>
      </c>
    </row>
    <row r="1532" spans="7:8" x14ac:dyDescent="0.25">
      <c r="G1532" s="16">
        <v>45727</v>
      </c>
      <c r="H1532">
        <f>NETWORKDAYS(G1532,G1532,Table2[Holidays])</f>
        <v>1</v>
      </c>
    </row>
    <row r="1533" spans="7:8" x14ac:dyDescent="0.25">
      <c r="G1533" s="16">
        <v>45728</v>
      </c>
      <c r="H1533">
        <f>NETWORKDAYS(G1533,G1533,Table2[Holidays])</f>
        <v>1</v>
      </c>
    </row>
    <row r="1534" spans="7:8" x14ac:dyDescent="0.25">
      <c r="G1534" s="16">
        <v>45729</v>
      </c>
      <c r="H1534">
        <f>NETWORKDAYS(G1534,G1534,Table2[Holidays])</f>
        <v>1</v>
      </c>
    </row>
    <row r="1535" spans="7:8" x14ac:dyDescent="0.25">
      <c r="G1535" s="16">
        <v>45730</v>
      </c>
      <c r="H1535">
        <f>NETWORKDAYS(G1535,G1535,Table2[Holidays])</f>
        <v>1</v>
      </c>
    </row>
    <row r="1536" spans="7:8" x14ac:dyDescent="0.25">
      <c r="G1536" s="16">
        <v>45731</v>
      </c>
      <c r="H1536">
        <f>NETWORKDAYS(G1536,G1536,Table2[Holidays])</f>
        <v>0</v>
      </c>
    </row>
    <row r="1537" spans="7:8" x14ac:dyDescent="0.25">
      <c r="G1537" s="16">
        <v>45732</v>
      </c>
      <c r="H1537">
        <f>NETWORKDAYS(G1537,G1537,Table2[Holidays])</f>
        <v>0</v>
      </c>
    </row>
    <row r="1538" spans="7:8" x14ac:dyDescent="0.25">
      <c r="G1538" s="16">
        <v>45733</v>
      </c>
      <c r="H1538">
        <f>NETWORKDAYS(G1538,G1538,Table2[Holidays])</f>
        <v>1</v>
      </c>
    </row>
    <row r="1539" spans="7:8" x14ac:dyDescent="0.25">
      <c r="G1539" s="16">
        <v>45734</v>
      </c>
      <c r="H1539">
        <f>NETWORKDAYS(G1539,G1539,Table2[Holidays])</f>
        <v>1</v>
      </c>
    </row>
    <row r="1540" spans="7:8" x14ac:dyDescent="0.25">
      <c r="G1540" s="16">
        <v>45735</v>
      </c>
      <c r="H1540">
        <f>NETWORKDAYS(G1540,G1540,Table2[Holidays])</f>
        <v>1</v>
      </c>
    </row>
    <row r="1541" spans="7:8" x14ac:dyDescent="0.25">
      <c r="G1541" s="16">
        <v>45736</v>
      </c>
      <c r="H1541">
        <f>NETWORKDAYS(G1541,G1541,Table2[Holidays])</f>
        <v>1</v>
      </c>
    </row>
    <row r="1542" spans="7:8" x14ac:dyDescent="0.25">
      <c r="G1542" s="16">
        <v>45737</v>
      </c>
      <c r="H1542">
        <f>NETWORKDAYS(G1542,G1542,Table2[Holidays])</f>
        <v>1</v>
      </c>
    </row>
    <row r="1543" spans="7:8" x14ac:dyDescent="0.25">
      <c r="G1543" s="16">
        <v>45738</v>
      </c>
      <c r="H1543">
        <f>NETWORKDAYS(G1543,G1543,Table2[Holidays])</f>
        <v>0</v>
      </c>
    </row>
    <row r="1544" spans="7:8" x14ac:dyDescent="0.25">
      <c r="G1544" s="16">
        <v>45739</v>
      </c>
      <c r="H1544">
        <f>NETWORKDAYS(G1544,G1544,Table2[Holidays])</f>
        <v>0</v>
      </c>
    </row>
    <row r="1545" spans="7:8" x14ac:dyDescent="0.25">
      <c r="G1545" s="16">
        <v>45740</v>
      </c>
      <c r="H1545">
        <f>NETWORKDAYS(G1545,G1545,Table2[Holidays])</f>
        <v>1</v>
      </c>
    </row>
    <row r="1546" spans="7:8" x14ac:dyDescent="0.25">
      <c r="G1546" s="16">
        <v>45741</v>
      </c>
      <c r="H1546">
        <f>NETWORKDAYS(G1546,G1546,Table2[Holidays])</f>
        <v>1</v>
      </c>
    </row>
    <row r="1547" spans="7:8" x14ac:dyDescent="0.25">
      <c r="G1547" s="16">
        <v>45742</v>
      </c>
      <c r="H1547">
        <f>NETWORKDAYS(G1547,G1547,Table2[Holidays])</f>
        <v>1</v>
      </c>
    </row>
    <row r="1548" spans="7:8" x14ac:dyDescent="0.25">
      <c r="G1548" s="16">
        <v>45743</v>
      </c>
      <c r="H1548">
        <f>NETWORKDAYS(G1548,G1548,Table2[Holidays])</f>
        <v>1</v>
      </c>
    </row>
    <row r="1549" spans="7:8" x14ac:dyDescent="0.25">
      <c r="G1549" s="16">
        <v>45744</v>
      </c>
      <c r="H1549">
        <f>NETWORKDAYS(G1549,G1549,Table2[Holidays])</f>
        <v>1</v>
      </c>
    </row>
    <row r="1550" spans="7:8" x14ac:dyDescent="0.25">
      <c r="G1550" s="16">
        <v>45745</v>
      </c>
      <c r="H1550">
        <f>NETWORKDAYS(G1550,G1550,Table2[Holidays])</f>
        <v>0</v>
      </c>
    </row>
    <row r="1551" spans="7:8" x14ac:dyDescent="0.25">
      <c r="G1551" s="16">
        <v>45746</v>
      </c>
      <c r="H1551">
        <f>NETWORKDAYS(G1551,G1551,Table2[Holidays])</f>
        <v>0</v>
      </c>
    </row>
    <row r="1552" spans="7:8" x14ac:dyDescent="0.25">
      <c r="G1552" s="16">
        <v>45747</v>
      </c>
      <c r="H1552">
        <f>NETWORKDAYS(G1552,G1552,Table2[Holidays])</f>
        <v>1</v>
      </c>
    </row>
    <row r="1553" spans="7:8" x14ac:dyDescent="0.25">
      <c r="G1553" s="16">
        <v>45748</v>
      </c>
      <c r="H1553">
        <f>NETWORKDAYS(G1553,G1553,Table2[Holidays])</f>
        <v>1</v>
      </c>
    </row>
    <row r="1554" spans="7:8" x14ac:dyDescent="0.25">
      <c r="G1554" s="16">
        <v>45749</v>
      </c>
      <c r="H1554">
        <f>NETWORKDAYS(G1554,G1554,Table2[Holidays])</f>
        <v>1</v>
      </c>
    </row>
    <row r="1555" spans="7:8" x14ac:dyDescent="0.25">
      <c r="G1555" s="16">
        <v>45750</v>
      </c>
      <c r="H1555">
        <f>NETWORKDAYS(G1555,G1555,Table2[Holidays])</f>
        <v>1</v>
      </c>
    </row>
    <row r="1556" spans="7:8" x14ac:dyDescent="0.25">
      <c r="G1556" s="16">
        <v>45751</v>
      </c>
      <c r="H1556">
        <f>NETWORKDAYS(G1556,G1556,Table2[Holidays])</f>
        <v>1</v>
      </c>
    </row>
    <row r="1557" spans="7:8" x14ac:dyDescent="0.25">
      <c r="G1557" s="16">
        <v>45752</v>
      </c>
      <c r="H1557">
        <f>NETWORKDAYS(G1557,G1557,Table2[Holidays])</f>
        <v>0</v>
      </c>
    </row>
    <row r="1558" spans="7:8" x14ac:dyDescent="0.25">
      <c r="G1558" s="16">
        <v>45753</v>
      </c>
      <c r="H1558">
        <f>NETWORKDAYS(G1558,G1558,Table2[Holidays])</f>
        <v>0</v>
      </c>
    </row>
    <row r="1559" spans="7:8" x14ac:dyDescent="0.25">
      <c r="G1559" s="16">
        <v>45754</v>
      </c>
      <c r="H1559">
        <f>NETWORKDAYS(G1559,G1559,Table2[Holidays])</f>
        <v>1</v>
      </c>
    </row>
    <row r="1560" spans="7:8" x14ac:dyDescent="0.25">
      <c r="G1560" s="16">
        <v>45755</v>
      </c>
      <c r="H1560">
        <f>NETWORKDAYS(G1560,G1560,Table2[Holidays])</f>
        <v>1</v>
      </c>
    </row>
    <row r="1561" spans="7:8" x14ac:dyDescent="0.25">
      <c r="G1561" s="16">
        <v>45756</v>
      </c>
      <c r="H1561">
        <f>NETWORKDAYS(G1561,G1561,Table2[Holidays])</f>
        <v>1</v>
      </c>
    </row>
    <row r="1562" spans="7:8" x14ac:dyDescent="0.25">
      <c r="G1562" s="16">
        <v>45757</v>
      </c>
      <c r="H1562">
        <f>NETWORKDAYS(G1562,G1562,Table2[Holidays])</f>
        <v>1</v>
      </c>
    </row>
    <row r="1563" spans="7:8" x14ac:dyDescent="0.25">
      <c r="G1563" s="16">
        <v>45758</v>
      </c>
      <c r="H1563">
        <f>NETWORKDAYS(G1563,G1563,Table2[Holidays])</f>
        <v>1</v>
      </c>
    </row>
    <row r="1564" spans="7:8" x14ac:dyDescent="0.25">
      <c r="G1564" s="16">
        <v>45759</v>
      </c>
      <c r="H1564">
        <f>NETWORKDAYS(G1564,G1564,Table2[Holidays])</f>
        <v>0</v>
      </c>
    </row>
    <row r="1565" spans="7:8" x14ac:dyDescent="0.25">
      <c r="G1565" s="16">
        <v>45760</v>
      </c>
      <c r="H1565">
        <f>NETWORKDAYS(G1565,G1565,Table2[Holidays])</f>
        <v>0</v>
      </c>
    </row>
    <row r="1566" spans="7:8" x14ac:dyDescent="0.25">
      <c r="G1566" s="16">
        <v>45761</v>
      </c>
      <c r="H1566">
        <f>NETWORKDAYS(G1566,G1566,Table2[Holidays])</f>
        <v>1</v>
      </c>
    </row>
    <row r="1567" spans="7:8" x14ac:dyDescent="0.25">
      <c r="G1567" s="16">
        <v>45762</v>
      </c>
      <c r="H1567">
        <f>NETWORKDAYS(G1567,G1567,Table2[Holidays])</f>
        <v>1</v>
      </c>
    </row>
    <row r="1568" spans="7:8" x14ac:dyDescent="0.25">
      <c r="G1568" s="16">
        <v>45763</v>
      </c>
      <c r="H1568">
        <f>NETWORKDAYS(G1568,G1568,Table2[Holidays])</f>
        <v>1</v>
      </c>
    </row>
    <row r="1569" spans="7:8" x14ac:dyDescent="0.25">
      <c r="G1569" s="16">
        <v>45764</v>
      </c>
      <c r="H1569">
        <f>NETWORKDAYS(G1569,G1569,Table2[Holidays])</f>
        <v>1</v>
      </c>
    </row>
    <row r="1570" spans="7:8" x14ac:dyDescent="0.25">
      <c r="G1570" s="16">
        <v>45765</v>
      </c>
      <c r="H1570">
        <f>NETWORKDAYS(G1570,G1570,Table2[Holidays])</f>
        <v>1</v>
      </c>
    </row>
    <row r="1571" spans="7:8" x14ac:dyDescent="0.25">
      <c r="G1571" s="16">
        <v>45766</v>
      </c>
      <c r="H1571">
        <f>NETWORKDAYS(G1571,G1571,Table2[Holidays])</f>
        <v>0</v>
      </c>
    </row>
    <row r="1572" spans="7:8" x14ac:dyDescent="0.25">
      <c r="G1572" s="16">
        <v>45767</v>
      </c>
      <c r="H1572">
        <f>NETWORKDAYS(G1572,G1572,Table2[Holidays])</f>
        <v>0</v>
      </c>
    </row>
    <row r="1573" spans="7:8" x14ac:dyDescent="0.25">
      <c r="G1573" s="16">
        <v>45768</v>
      </c>
      <c r="H1573">
        <f>NETWORKDAYS(G1573,G1573,Table2[Holidays])</f>
        <v>1</v>
      </c>
    </row>
    <row r="1574" spans="7:8" x14ac:dyDescent="0.25">
      <c r="G1574" s="16">
        <v>45769</v>
      </c>
      <c r="H1574">
        <f>NETWORKDAYS(G1574,G1574,Table2[Holidays])</f>
        <v>1</v>
      </c>
    </row>
    <row r="1575" spans="7:8" x14ac:dyDescent="0.25">
      <c r="G1575" s="16">
        <v>45770</v>
      </c>
      <c r="H1575">
        <f>NETWORKDAYS(G1575,G1575,Table2[Holidays])</f>
        <v>1</v>
      </c>
    </row>
    <row r="1576" spans="7:8" x14ac:dyDescent="0.25">
      <c r="G1576" s="16">
        <v>45771</v>
      </c>
      <c r="H1576">
        <f>NETWORKDAYS(G1576,G1576,Table2[Holidays])</f>
        <v>1</v>
      </c>
    </row>
    <row r="1577" spans="7:8" x14ac:dyDescent="0.25">
      <c r="G1577" s="16">
        <v>45772</v>
      </c>
      <c r="H1577">
        <f>NETWORKDAYS(G1577,G1577,Table2[Holidays])</f>
        <v>1</v>
      </c>
    </row>
    <row r="1578" spans="7:8" x14ac:dyDescent="0.25">
      <c r="G1578" s="16">
        <v>45773</v>
      </c>
      <c r="H1578">
        <f>NETWORKDAYS(G1578,G1578,Table2[Holidays])</f>
        <v>0</v>
      </c>
    </row>
    <row r="1579" spans="7:8" x14ac:dyDescent="0.25">
      <c r="G1579" s="16">
        <v>45774</v>
      </c>
      <c r="H1579">
        <f>NETWORKDAYS(G1579,G1579,Table2[Holidays])</f>
        <v>0</v>
      </c>
    </row>
    <row r="1580" spans="7:8" x14ac:dyDescent="0.25">
      <c r="G1580" s="16">
        <v>45775</v>
      </c>
      <c r="H1580">
        <f>NETWORKDAYS(G1580,G1580,Table2[Holidays])</f>
        <v>1</v>
      </c>
    </row>
    <row r="1581" spans="7:8" x14ac:dyDescent="0.25">
      <c r="G1581" s="16">
        <v>45776</v>
      </c>
      <c r="H1581">
        <f>NETWORKDAYS(G1581,G1581,Table2[Holidays])</f>
        <v>1</v>
      </c>
    </row>
    <row r="1582" spans="7:8" x14ac:dyDescent="0.25">
      <c r="G1582" s="16">
        <v>45777</v>
      </c>
      <c r="H1582">
        <f>NETWORKDAYS(G1582,G1582,Table2[Holidays])</f>
        <v>1</v>
      </c>
    </row>
    <row r="1583" spans="7:8" x14ac:dyDescent="0.25">
      <c r="G1583" s="16">
        <v>45778</v>
      </c>
      <c r="H1583">
        <f>NETWORKDAYS(G1583,G1583,Table2[Holidays])</f>
        <v>1</v>
      </c>
    </row>
    <row r="1584" spans="7:8" x14ac:dyDescent="0.25">
      <c r="G1584" s="16">
        <v>45779</v>
      </c>
      <c r="H1584">
        <f>NETWORKDAYS(G1584,G1584,Table2[Holidays])</f>
        <v>1</v>
      </c>
    </row>
    <row r="1585" spans="7:8" x14ac:dyDescent="0.25">
      <c r="G1585" s="16">
        <v>45780</v>
      </c>
      <c r="H1585">
        <f>NETWORKDAYS(G1585,G1585,Table2[Holidays])</f>
        <v>0</v>
      </c>
    </row>
    <row r="1586" spans="7:8" x14ac:dyDescent="0.25">
      <c r="G1586" s="16">
        <v>45781</v>
      </c>
      <c r="H1586">
        <f>NETWORKDAYS(G1586,G1586,Table2[Holidays])</f>
        <v>0</v>
      </c>
    </row>
    <row r="1587" spans="7:8" x14ac:dyDescent="0.25">
      <c r="G1587" s="16">
        <v>45782</v>
      </c>
      <c r="H1587">
        <f>NETWORKDAYS(G1587,G1587,Table2[Holidays])</f>
        <v>1</v>
      </c>
    </row>
    <row r="1588" spans="7:8" x14ac:dyDescent="0.25">
      <c r="G1588" s="16">
        <v>45783</v>
      </c>
      <c r="H1588">
        <f>NETWORKDAYS(G1588,G1588,Table2[Holidays])</f>
        <v>1</v>
      </c>
    </row>
    <row r="1589" spans="7:8" x14ac:dyDescent="0.25">
      <c r="G1589" s="16">
        <v>45784</v>
      </c>
      <c r="H1589">
        <f>NETWORKDAYS(G1589,G1589,Table2[Holidays])</f>
        <v>1</v>
      </c>
    </row>
    <row r="1590" spans="7:8" x14ac:dyDescent="0.25">
      <c r="G1590" s="16">
        <v>45785</v>
      </c>
      <c r="H1590">
        <f>NETWORKDAYS(G1590,G1590,Table2[Holidays])</f>
        <v>1</v>
      </c>
    </row>
    <row r="1591" spans="7:8" x14ac:dyDescent="0.25">
      <c r="G1591" s="16">
        <v>45786</v>
      </c>
      <c r="H1591">
        <f>NETWORKDAYS(G1591,G1591,Table2[Holidays])</f>
        <v>1</v>
      </c>
    </row>
    <row r="1592" spans="7:8" x14ac:dyDescent="0.25">
      <c r="G1592" s="16">
        <v>45787</v>
      </c>
      <c r="H1592">
        <f>NETWORKDAYS(G1592,G1592,Table2[Holidays])</f>
        <v>0</v>
      </c>
    </row>
    <row r="1593" spans="7:8" x14ac:dyDescent="0.25">
      <c r="G1593" s="16">
        <v>45788</v>
      </c>
      <c r="H1593">
        <f>NETWORKDAYS(G1593,G1593,Table2[Holidays])</f>
        <v>0</v>
      </c>
    </row>
    <row r="1594" spans="7:8" x14ac:dyDescent="0.25">
      <c r="G1594" s="16">
        <v>45789</v>
      </c>
      <c r="H1594">
        <f>NETWORKDAYS(G1594,G1594,Table2[Holidays])</f>
        <v>1</v>
      </c>
    </row>
    <row r="1595" spans="7:8" x14ac:dyDescent="0.25">
      <c r="G1595" s="16">
        <v>45790</v>
      </c>
      <c r="H1595">
        <f>NETWORKDAYS(G1595,G1595,Table2[Holidays])</f>
        <v>1</v>
      </c>
    </row>
    <row r="1596" spans="7:8" x14ac:dyDescent="0.25">
      <c r="G1596" s="16">
        <v>45791</v>
      </c>
      <c r="H1596">
        <f>NETWORKDAYS(G1596,G1596,Table2[Holidays])</f>
        <v>1</v>
      </c>
    </row>
    <row r="1597" spans="7:8" x14ac:dyDescent="0.25">
      <c r="G1597" s="16">
        <v>45792</v>
      </c>
      <c r="H1597">
        <f>NETWORKDAYS(G1597,G1597,Table2[Holidays])</f>
        <v>1</v>
      </c>
    </row>
    <row r="1598" spans="7:8" x14ac:dyDescent="0.25">
      <c r="G1598" s="16">
        <v>45793</v>
      </c>
      <c r="H1598">
        <f>NETWORKDAYS(G1598,G1598,Table2[Holidays])</f>
        <v>1</v>
      </c>
    </row>
    <row r="1599" spans="7:8" x14ac:dyDescent="0.25">
      <c r="G1599" s="16">
        <v>45794</v>
      </c>
      <c r="H1599">
        <f>NETWORKDAYS(G1599,G1599,Table2[Holidays])</f>
        <v>0</v>
      </c>
    </row>
    <row r="1600" spans="7:8" x14ac:dyDescent="0.25">
      <c r="G1600" s="16">
        <v>45795</v>
      </c>
      <c r="H1600">
        <f>NETWORKDAYS(G1600,G1600,Table2[Holidays])</f>
        <v>0</v>
      </c>
    </row>
    <row r="1601" spans="7:8" x14ac:dyDescent="0.25">
      <c r="G1601" s="16">
        <v>45796</v>
      </c>
      <c r="H1601">
        <f>NETWORKDAYS(G1601,G1601,Table2[Holidays])</f>
        <v>1</v>
      </c>
    </row>
    <row r="1602" spans="7:8" x14ac:dyDescent="0.25">
      <c r="G1602" s="16">
        <v>45797</v>
      </c>
      <c r="H1602">
        <f>NETWORKDAYS(G1602,G1602,Table2[Holidays])</f>
        <v>1</v>
      </c>
    </row>
    <row r="1603" spans="7:8" x14ac:dyDescent="0.25">
      <c r="G1603" s="16">
        <v>45798</v>
      </c>
      <c r="H1603">
        <f>NETWORKDAYS(G1603,G1603,Table2[Holidays])</f>
        <v>1</v>
      </c>
    </row>
    <row r="1604" spans="7:8" x14ac:dyDescent="0.25">
      <c r="G1604" s="16">
        <v>45799</v>
      </c>
      <c r="H1604">
        <f>NETWORKDAYS(G1604,G1604,Table2[Holidays])</f>
        <v>1</v>
      </c>
    </row>
    <row r="1605" spans="7:8" x14ac:dyDescent="0.25">
      <c r="G1605" s="16">
        <v>45800</v>
      </c>
      <c r="H1605">
        <f>NETWORKDAYS(G1605,G1605,Table2[Holidays])</f>
        <v>1</v>
      </c>
    </row>
    <row r="1606" spans="7:8" x14ac:dyDescent="0.25">
      <c r="G1606" s="16">
        <v>45801</v>
      </c>
      <c r="H1606">
        <f>NETWORKDAYS(G1606,G1606,Table2[Holidays])</f>
        <v>0</v>
      </c>
    </row>
    <row r="1607" spans="7:8" x14ac:dyDescent="0.25">
      <c r="G1607" s="16">
        <v>45802</v>
      </c>
      <c r="H1607">
        <f>NETWORKDAYS(G1607,G1607,Table2[Holidays])</f>
        <v>0</v>
      </c>
    </row>
    <row r="1608" spans="7:8" x14ac:dyDescent="0.25">
      <c r="G1608" s="16">
        <v>45803</v>
      </c>
      <c r="H1608">
        <f>NETWORKDAYS(G1608,G1608,Table2[Holidays])</f>
        <v>1</v>
      </c>
    </row>
    <row r="1609" spans="7:8" x14ac:dyDescent="0.25">
      <c r="G1609" s="16">
        <v>45804</v>
      </c>
      <c r="H1609">
        <f>NETWORKDAYS(G1609,G1609,Table2[Holidays])</f>
        <v>1</v>
      </c>
    </row>
    <row r="1610" spans="7:8" x14ac:dyDescent="0.25">
      <c r="G1610" s="16">
        <v>45805</v>
      </c>
      <c r="H1610">
        <f>NETWORKDAYS(G1610,G1610,Table2[Holidays])</f>
        <v>1</v>
      </c>
    </row>
    <row r="1611" spans="7:8" x14ac:dyDescent="0.25">
      <c r="G1611" s="16">
        <v>45806</v>
      </c>
      <c r="H1611">
        <f>NETWORKDAYS(G1611,G1611,Table2[Holidays])</f>
        <v>1</v>
      </c>
    </row>
    <row r="1612" spans="7:8" x14ac:dyDescent="0.25">
      <c r="G1612" s="16">
        <v>45807</v>
      </c>
      <c r="H1612">
        <f>NETWORKDAYS(G1612,G1612,Table2[Holidays])</f>
        <v>1</v>
      </c>
    </row>
    <row r="1613" spans="7:8" x14ac:dyDescent="0.25">
      <c r="G1613" s="16">
        <v>45808</v>
      </c>
      <c r="H1613">
        <f>NETWORKDAYS(G1613,G1613,Table2[Holidays])</f>
        <v>0</v>
      </c>
    </row>
    <row r="1614" spans="7:8" x14ac:dyDescent="0.25">
      <c r="G1614" s="16">
        <v>45809</v>
      </c>
      <c r="H1614">
        <f>NETWORKDAYS(G1614,G1614,Table2[Holidays])</f>
        <v>0</v>
      </c>
    </row>
    <row r="1615" spans="7:8" x14ac:dyDescent="0.25">
      <c r="G1615" s="16">
        <v>45810</v>
      </c>
      <c r="H1615">
        <f>NETWORKDAYS(G1615,G1615,Table2[Holidays])</f>
        <v>1</v>
      </c>
    </row>
    <row r="1616" spans="7:8" x14ac:dyDescent="0.25">
      <c r="G1616" s="16">
        <v>45811</v>
      </c>
      <c r="H1616">
        <f>NETWORKDAYS(G1616,G1616,Table2[Holidays])</f>
        <v>1</v>
      </c>
    </row>
    <row r="1617" spans="7:8" x14ac:dyDescent="0.25">
      <c r="G1617" s="16">
        <v>45812</v>
      </c>
      <c r="H1617">
        <f>NETWORKDAYS(G1617,G1617,Table2[Holidays])</f>
        <v>1</v>
      </c>
    </row>
    <row r="1618" spans="7:8" x14ac:dyDescent="0.25">
      <c r="G1618" s="16">
        <v>45813</v>
      </c>
      <c r="H1618">
        <f>NETWORKDAYS(G1618,G1618,Table2[Holidays])</f>
        <v>1</v>
      </c>
    </row>
    <row r="1619" spans="7:8" x14ac:dyDescent="0.25">
      <c r="G1619" s="16">
        <v>45814</v>
      </c>
      <c r="H1619">
        <f>NETWORKDAYS(G1619,G1619,Table2[Holidays])</f>
        <v>1</v>
      </c>
    </row>
    <row r="1620" spans="7:8" x14ac:dyDescent="0.25">
      <c r="G1620" s="16">
        <v>45815</v>
      </c>
      <c r="H1620">
        <f>NETWORKDAYS(G1620,G1620,Table2[Holidays])</f>
        <v>0</v>
      </c>
    </row>
    <row r="1621" spans="7:8" x14ac:dyDescent="0.25">
      <c r="G1621" s="16">
        <v>45816</v>
      </c>
      <c r="H1621">
        <f>NETWORKDAYS(G1621,G1621,Table2[Holidays])</f>
        <v>0</v>
      </c>
    </row>
    <row r="1622" spans="7:8" x14ac:dyDescent="0.25">
      <c r="G1622" s="16">
        <v>45817</v>
      </c>
      <c r="H1622">
        <f>NETWORKDAYS(G1622,G1622,Table2[Holidays])</f>
        <v>1</v>
      </c>
    </row>
    <row r="1623" spans="7:8" x14ac:dyDescent="0.25">
      <c r="G1623" s="16">
        <v>45818</v>
      </c>
      <c r="H1623">
        <f>NETWORKDAYS(G1623,G1623,Table2[Holidays])</f>
        <v>1</v>
      </c>
    </row>
    <row r="1624" spans="7:8" x14ac:dyDescent="0.25">
      <c r="G1624" s="16">
        <v>45819</v>
      </c>
      <c r="H1624">
        <f>NETWORKDAYS(G1624,G1624,Table2[Holidays])</f>
        <v>1</v>
      </c>
    </row>
    <row r="1625" spans="7:8" x14ac:dyDescent="0.25">
      <c r="G1625" s="16">
        <v>45820</v>
      </c>
      <c r="H1625">
        <f>NETWORKDAYS(G1625,G1625,Table2[Holidays])</f>
        <v>1</v>
      </c>
    </row>
    <row r="1626" spans="7:8" x14ac:dyDescent="0.25">
      <c r="G1626" s="16">
        <v>45821</v>
      </c>
      <c r="H1626">
        <f>NETWORKDAYS(G1626,G1626,Table2[Holidays])</f>
        <v>1</v>
      </c>
    </row>
    <row r="1627" spans="7:8" x14ac:dyDescent="0.25">
      <c r="G1627" s="16">
        <v>45822</v>
      </c>
      <c r="H1627">
        <f>NETWORKDAYS(G1627,G1627,Table2[Holidays])</f>
        <v>0</v>
      </c>
    </row>
    <row r="1628" spans="7:8" x14ac:dyDescent="0.25">
      <c r="G1628" s="16">
        <v>45823</v>
      </c>
      <c r="H1628">
        <f>NETWORKDAYS(G1628,G1628,Table2[Holidays])</f>
        <v>0</v>
      </c>
    </row>
    <row r="1629" spans="7:8" x14ac:dyDescent="0.25">
      <c r="G1629" s="16">
        <v>45824</v>
      </c>
      <c r="H1629">
        <f>NETWORKDAYS(G1629,G1629,Table2[Holidays])</f>
        <v>1</v>
      </c>
    </row>
    <row r="1630" spans="7:8" x14ac:dyDescent="0.25">
      <c r="G1630" s="16">
        <v>45825</v>
      </c>
      <c r="H1630">
        <f>NETWORKDAYS(G1630,G1630,Table2[Holidays])</f>
        <v>1</v>
      </c>
    </row>
    <row r="1631" spans="7:8" x14ac:dyDescent="0.25">
      <c r="G1631" s="16">
        <v>45826</v>
      </c>
      <c r="H1631">
        <f>NETWORKDAYS(G1631,G1631,Table2[Holidays])</f>
        <v>1</v>
      </c>
    </row>
    <row r="1632" spans="7:8" x14ac:dyDescent="0.25">
      <c r="G1632" s="16">
        <v>45827</v>
      </c>
      <c r="H1632">
        <f>NETWORKDAYS(G1632,G1632,Table2[Holidays])</f>
        <v>1</v>
      </c>
    </row>
    <row r="1633" spans="7:8" x14ac:dyDescent="0.25">
      <c r="G1633" s="16">
        <v>45828</v>
      </c>
      <c r="H1633">
        <f>NETWORKDAYS(G1633,G1633,Table2[Holidays])</f>
        <v>1</v>
      </c>
    </row>
    <row r="1634" spans="7:8" x14ac:dyDescent="0.25">
      <c r="G1634" s="16">
        <v>45829</v>
      </c>
      <c r="H1634">
        <f>NETWORKDAYS(G1634,G1634,Table2[Holidays])</f>
        <v>0</v>
      </c>
    </row>
    <row r="1635" spans="7:8" x14ac:dyDescent="0.25">
      <c r="G1635" s="16">
        <v>45830</v>
      </c>
      <c r="H1635">
        <f>NETWORKDAYS(G1635,G1635,Table2[Holidays])</f>
        <v>0</v>
      </c>
    </row>
    <row r="1636" spans="7:8" x14ac:dyDescent="0.25">
      <c r="G1636" s="16">
        <v>45831</v>
      </c>
      <c r="H1636">
        <f>NETWORKDAYS(G1636,G1636,Table2[Holidays])</f>
        <v>1</v>
      </c>
    </row>
    <row r="1637" spans="7:8" x14ac:dyDescent="0.25">
      <c r="G1637" s="16">
        <v>45832</v>
      </c>
      <c r="H1637">
        <f>NETWORKDAYS(G1637,G1637,Table2[Holidays])</f>
        <v>1</v>
      </c>
    </row>
    <row r="1638" spans="7:8" x14ac:dyDescent="0.25">
      <c r="G1638" s="16">
        <v>45833</v>
      </c>
      <c r="H1638">
        <f>NETWORKDAYS(G1638,G1638,Table2[Holidays])</f>
        <v>1</v>
      </c>
    </row>
    <row r="1639" spans="7:8" x14ac:dyDescent="0.25">
      <c r="G1639" s="16">
        <v>45834</v>
      </c>
      <c r="H1639">
        <f>NETWORKDAYS(G1639,G1639,Table2[Holidays])</f>
        <v>1</v>
      </c>
    </row>
    <row r="1640" spans="7:8" x14ac:dyDescent="0.25">
      <c r="G1640" s="16">
        <v>45835</v>
      </c>
      <c r="H1640">
        <f>NETWORKDAYS(G1640,G1640,Table2[Holidays])</f>
        <v>1</v>
      </c>
    </row>
    <row r="1641" spans="7:8" x14ac:dyDescent="0.25">
      <c r="G1641" s="16">
        <v>45836</v>
      </c>
      <c r="H1641">
        <f>NETWORKDAYS(G1641,G1641,Table2[Holidays])</f>
        <v>0</v>
      </c>
    </row>
    <row r="1642" spans="7:8" x14ac:dyDescent="0.25">
      <c r="G1642" s="16">
        <v>45837</v>
      </c>
      <c r="H1642">
        <f>NETWORKDAYS(G1642,G1642,Table2[Holidays])</f>
        <v>0</v>
      </c>
    </row>
    <row r="1643" spans="7:8" x14ac:dyDescent="0.25">
      <c r="G1643" s="16">
        <v>45838</v>
      </c>
      <c r="H1643">
        <f>NETWORKDAYS(G1643,G1643,Table2[Holidays])</f>
        <v>1</v>
      </c>
    </row>
    <row r="1644" spans="7:8" x14ac:dyDescent="0.25">
      <c r="G1644" s="16">
        <v>45839</v>
      </c>
      <c r="H1644">
        <f>NETWORKDAYS(G1644,G1644,Table2[Holidays])</f>
        <v>1</v>
      </c>
    </row>
    <row r="1645" spans="7:8" x14ac:dyDescent="0.25">
      <c r="G1645" s="16">
        <v>45840</v>
      </c>
      <c r="H1645">
        <f>NETWORKDAYS(G1645,G1645,Table2[Holidays])</f>
        <v>1</v>
      </c>
    </row>
    <row r="1646" spans="7:8" x14ac:dyDescent="0.25">
      <c r="G1646" s="16">
        <v>45841</v>
      </c>
      <c r="H1646">
        <f>NETWORKDAYS(G1646,G1646,Table2[Holidays])</f>
        <v>1</v>
      </c>
    </row>
    <row r="1647" spans="7:8" x14ac:dyDescent="0.25">
      <c r="G1647" s="16">
        <v>45842</v>
      </c>
      <c r="H1647">
        <f>NETWORKDAYS(G1647,G1647,Table2[Holidays])</f>
        <v>1</v>
      </c>
    </row>
    <row r="1648" spans="7:8" x14ac:dyDescent="0.25">
      <c r="G1648" s="16">
        <v>45843</v>
      </c>
      <c r="H1648">
        <f>NETWORKDAYS(G1648,G1648,Table2[Holidays])</f>
        <v>0</v>
      </c>
    </row>
    <row r="1649" spans="7:8" x14ac:dyDescent="0.25">
      <c r="G1649" s="16">
        <v>45844</v>
      </c>
      <c r="H1649">
        <f>NETWORKDAYS(G1649,G1649,Table2[Holidays])</f>
        <v>0</v>
      </c>
    </row>
    <row r="1650" spans="7:8" x14ac:dyDescent="0.25">
      <c r="G1650" s="16">
        <v>45845</v>
      </c>
      <c r="H1650">
        <f>NETWORKDAYS(G1650,G1650,Table2[Holidays])</f>
        <v>1</v>
      </c>
    </row>
    <row r="1651" spans="7:8" x14ac:dyDescent="0.25">
      <c r="G1651" s="16">
        <v>45846</v>
      </c>
      <c r="H1651">
        <f>NETWORKDAYS(G1651,G1651,Table2[Holidays])</f>
        <v>1</v>
      </c>
    </row>
    <row r="1652" spans="7:8" x14ac:dyDescent="0.25">
      <c r="G1652" s="16">
        <v>45847</v>
      </c>
      <c r="H1652">
        <f>NETWORKDAYS(G1652,G1652,Table2[Holidays])</f>
        <v>1</v>
      </c>
    </row>
    <row r="1653" spans="7:8" x14ac:dyDescent="0.25">
      <c r="G1653" s="16">
        <v>45848</v>
      </c>
      <c r="H1653">
        <f>NETWORKDAYS(G1653,G1653,Table2[Holidays])</f>
        <v>1</v>
      </c>
    </row>
    <row r="1654" spans="7:8" x14ac:dyDescent="0.25">
      <c r="G1654" s="16">
        <v>45849</v>
      </c>
      <c r="H1654">
        <f>NETWORKDAYS(G1654,G1654,Table2[Holidays])</f>
        <v>1</v>
      </c>
    </row>
    <row r="1655" spans="7:8" x14ac:dyDescent="0.25">
      <c r="G1655" s="16">
        <v>45850</v>
      </c>
      <c r="H1655">
        <f>NETWORKDAYS(G1655,G1655,Table2[Holidays])</f>
        <v>0</v>
      </c>
    </row>
    <row r="1656" spans="7:8" x14ac:dyDescent="0.25">
      <c r="G1656" s="16">
        <v>45851</v>
      </c>
      <c r="H1656">
        <f>NETWORKDAYS(G1656,G1656,Table2[Holidays])</f>
        <v>0</v>
      </c>
    </row>
    <row r="1657" spans="7:8" x14ac:dyDescent="0.25">
      <c r="G1657" s="16">
        <v>45852</v>
      </c>
      <c r="H1657">
        <f>NETWORKDAYS(G1657,G1657,Table2[Holidays])</f>
        <v>1</v>
      </c>
    </row>
    <row r="1658" spans="7:8" x14ac:dyDescent="0.25">
      <c r="G1658" s="16">
        <v>45853</v>
      </c>
      <c r="H1658">
        <f>NETWORKDAYS(G1658,G1658,Table2[Holidays])</f>
        <v>1</v>
      </c>
    </row>
    <row r="1659" spans="7:8" x14ac:dyDescent="0.25">
      <c r="G1659" s="16">
        <v>45854</v>
      </c>
      <c r="H1659">
        <f>NETWORKDAYS(G1659,G1659,Table2[Holidays])</f>
        <v>1</v>
      </c>
    </row>
    <row r="1660" spans="7:8" x14ac:dyDescent="0.25">
      <c r="G1660" s="16">
        <v>45855</v>
      </c>
      <c r="H1660">
        <f>NETWORKDAYS(G1660,G1660,Table2[Holidays])</f>
        <v>1</v>
      </c>
    </row>
    <row r="1661" spans="7:8" x14ac:dyDescent="0.25">
      <c r="G1661" s="16">
        <v>45856</v>
      </c>
      <c r="H1661">
        <f>NETWORKDAYS(G1661,G1661,Table2[Holidays])</f>
        <v>1</v>
      </c>
    </row>
    <row r="1662" spans="7:8" x14ac:dyDescent="0.25">
      <c r="G1662" s="16">
        <v>45857</v>
      </c>
      <c r="H1662">
        <f>NETWORKDAYS(G1662,G1662,Table2[Holidays])</f>
        <v>0</v>
      </c>
    </row>
    <row r="1663" spans="7:8" x14ac:dyDescent="0.25">
      <c r="G1663" s="16">
        <v>45858</v>
      </c>
      <c r="H1663">
        <f>NETWORKDAYS(G1663,G1663,Table2[Holidays])</f>
        <v>0</v>
      </c>
    </row>
    <row r="1664" spans="7:8" x14ac:dyDescent="0.25">
      <c r="G1664" s="16">
        <v>45859</v>
      </c>
      <c r="H1664">
        <f>NETWORKDAYS(G1664,G1664,Table2[Holidays])</f>
        <v>1</v>
      </c>
    </row>
    <row r="1665" spans="7:8" x14ac:dyDescent="0.25">
      <c r="G1665" s="16">
        <v>45860</v>
      </c>
      <c r="H1665">
        <f>NETWORKDAYS(G1665,G1665,Table2[Holidays])</f>
        <v>1</v>
      </c>
    </row>
    <row r="1666" spans="7:8" x14ac:dyDescent="0.25">
      <c r="G1666" s="16">
        <v>45861</v>
      </c>
      <c r="H1666">
        <f>NETWORKDAYS(G1666,G1666,Table2[Holidays])</f>
        <v>1</v>
      </c>
    </row>
    <row r="1667" spans="7:8" x14ac:dyDescent="0.25">
      <c r="G1667" s="16">
        <v>45862</v>
      </c>
      <c r="H1667">
        <f>NETWORKDAYS(G1667,G1667,Table2[Holidays])</f>
        <v>1</v>
      </c>
    </row>
    <row r="1668" spans="7:8" x14ac:dyDescent="0.25">
      <c r="G1668" s="16">
        <v>45863</v>
      </c>
      <c r="H1668">
        <f>NETWORKDAYS(G1668,G1668,Table2[Holidays])</f>
        <v>1</v>
      </c>
    </row>
    <row r="1669" spans="7:8" x14ac:dyDescent="0.25">
      <c r="G1669" s="16">
        <v>45864</v>
      </c>
      <c r="H1669">
        <f>NETWORKDAYS(G1669,G1669,Table2[Holidays])</f>
        <v>0</v>
      </c>
    </row>
    <row r="1670" spans="7:8" x14ac:dyDescent="0.25">
      <c r="G1670" s="16">
        <v>45865</v>
      </c>
      <c r="H1670">
        <f>NETWORKDAYS(G1670,G1670,Table2[Holidays])</f>
        <v>0</v>
      </c>
    </row>
    <row r="1671" spans="7:8" x14ac:dyDescent="0.25">
      <c r="G1671" s="16">
        <v>45866</v>
      </c>
      <c r="H1671">
        <f>NETWORKDAYS(G1671,G1671,Table2[Holidays])</f>
        <v>1</v>
      </c>
    </row>
    <row r="1672" spans="7:8" x14ac:dyDescent="0.25">
      <c r="G1672" s="16">
        <v>45867</v>
      </c>
      <c r="H1672">
        <f>NETWORKDAYS(G1672,G1672,Table2[Holidays])</f>
        <v>1</v>
      </c>
    </row>
    <row r="1673" spans="7:8" x14ac:dyDescent="0.25">
      <c r="G1673" s="16">
        <v>45868</v>
      </c>
      <c r="H1673">
        <f>NETWORKDAYS(G1673,G1673,Table2[Holidays])</f>
        <v>1</v>
      </c>
    </row>
    <row r="1674" spans="7:8" x14ac:dyDescent="0.25">
      <c r="G1674" s="16">
        <v>45869</v>
      </c>
      <c r="H1674">
        <f>NETWORKDAYS(G1674,G1674,Table2[Holidays])</f>
        <v>1</v>
      </c>
    </row>
    <row r="1675" spans="7:8" x14ac:dyDescent="0.25">
      <c r="G1675" s="16">
        <v>45870</v>
      </c>
      <c r="H1675">
        <f>NETWORKDAYS(G1675,G1675,Table2[Holidays])</f>
        <v>1</v>
      </c>
    </row>
    <row r="1676" spans="7:8" x14ac:dyDescent="0.25">
      <c r="G1676" s="16">
        <v>45871</v>
      </c>
      <c r="H1676">
        <f>NETWORKDAYS(G1676,G1676,Table2[Holidays])</f>
        <v>0</v>
      </c>
    </row>
    <row r="1677" spans="7:8" x14ac:dyDescent="0.25">
      <c r="G1677" s="16">
        <v>45872</v>
      </c>
      <c r="H1677">
        <f>NETWORKDAYS(G1677,G1677,Table2[Holidays])</f>
        <v>0</v>
      </c>
    </row>
    <row r="1678" spans="7:8" x14ac:dyDescent="0.25">
      <c r="G1678" s="16">
        <v>45873</v>
      </c>
      <c r="H1678">
        <f>NETWORKDAYS(G1678,G1678,Table2[Holidays])</f>
        <v>1</v>
      </c>
    </row>
    <row r="1679" spans="7:8" x14ac:dyDescent="0.25">
      <c r="G1679" s="16">
        <v>45874</v>
      </c>
      <c r="H1679">
        <f>NETWORKDAYS(G1679,G1679,Table2[Holidays])</f>
        <v>1</v>
      </c>
    </row>
    <row r="1680" spans="7:8" x14ac:dyDescent="0.25">
      <c r="G1680" s="16">
        <v>45875</v>
      </c>
      <c r="H1680">
        <f>NETWORKDAYS(G1680,G1680,Table2[Holidays])</f>
        <v>1</v>
      </c>
    </row>
    <row r="1681" spans="7:8" x14ac:dyDescent="0.25">
      <c r="G1681" s="16">
        <v>45876</v>
      </c>
      <c r="H1681">
        <f>NETWORKDAYS(G1681,G1681,Table2[Holidays])</f>
        <v>1</v>
      </c>
    </row>
    <row r="1682" spans="7:8" x14ac:dyDescent="0.25">
      <c r="G1682" s="16">
        <v>45877</v>
      </c>
      <c r="H1682">
        <f>NETWORKDAYS(G1682,G1682,Table2[Holidays])</f>
        <v>1</v>
      </c>
    </row>
    <row r="1683" spans="7:8" x14ac:dyDescent="0.25">
      <c r="G1683" s="16">
        <v>45878</v>
      </c>
      <c r="H1683">
        <f>NETWORKDAYS(G1683,G1683,Table2[Holidays])</f>
        <v>0</v>
      </c>
    </row>
    <row r="1684" spans="7:8" x14ac:dyDescent="0.25">
      <c r="G1684" s="16">
        <v>45879</v>
      </c>
      <c r="H1684">
        <f>NETWORKDAYS(G1684,G1684,Table2[Holidays])</f>
        <v>0</v>
      </c>
    </row>
    <row r="1685" spans="7:8" x14ac:dyDescent="0.25">
      <c r="G1685" s="16">
        <v>45880</v>
      </c>
      <c r="H1685">
        <f>NETWORKDAYS(G1685,G1685,Table2[Holidays])</f>
        <v>1</v>
      </c>
    </row>
    <row r="1686" spans="7:8" x14ac:dyDescent="0.25">
      <c r="G1686" s="16">
        <v>45881</v>
      </c>
      <c r="H1686">
        <f>NETWORKDAYS(G1686,G1686,Table2[Holidays])</f>
        <v>1</v>
      </c>
    </row>
    <row r="1687" spans="7:8" x14ac:dyDescent="0.25">
      <c r="G1687" s="16">
        <v>45882</v>
      </c>
      <c r="H1687">
        <f>NETWORKDAYS(G1687,G1687,Table2[Holidays])</f>
        <v>1</v>
      </c>
    </row>
    <row r="1688" spans="7:8" x14ac:dyDescent="0.25">
      <c r="G1688" s="16">
        <v>45883</v>
      </c>
      <c r="H1688">
        <f>NETWORKDAYS(G1688,G1688,Table2[Holidays])</f>
        <v>1</v>
      </c>
    </row>
    <row r="1689" spans="7:8" x14ac:dyDescent="0.25">
      <c r="G1689" s="16">
        <v>45884</v>
      </c>
      <c r="H1689">
        <f>NETWORKDAYS(G1689,G1689,Table2[Holidays])</f>
        <v>1</v>
      </c>
    </row>
    <row r="1690" spans="7:8" x14ac:dyDescent="0.25">
      <c r="G1690" s="16">
        <v>45885</v>
      </c>
      <c r="H1690">
        <f>NETWORKDAYS(G1690,G1690,Table2[Holidays])</f>
        <v>0</v>
      </c>
    </row>
    <row r="1691" spans="7:8" x14ac:dyDescent="0.25">
      <c r="G1691" s="16">
        <v>45886</v>
      </c>
      <c r="H1691">
        <f>NETWORKDAYS(G1691,G1691,Table2[Holidays])</f>
        <v>0</v>
      </c>
    </row>
    <row r="1692" spans="7:8" x14ac:dyDescent="0.25">
      <c r="G1692" s="16">
        <v>45887</v>
      </c>
      <c r="H1692">
        <f>NETWORKDAYS(G1692,G1692,Table2[Holidays])</f>
        <v>1</v>
      </c>
    </row>
    <row r="1693" spans="7:8" x14ac:dyDescent="0.25">
      <c r="G1693" s="16">
        <v>45888</v>
      </c>
      <c r="H1693">
        <f>NETWORKDAYS(G1693,G1693,Table2[Holidays])</f>
        <v>1</v>
      </c>
    </row>
    <row r="1694" spans="7:8" x14ac:dyDescent="0.25">
      <c r="G1694" s="16">
        <v>45889</v>
      </c>
      <c r="H1694">
        <f>NETWORKDAYS(G1694,G1694,Table2[Holidays])</f>
        <v>1</v>
      </c>
    </row>
    <row r="1695" spans="7:8" x14ac:dyDescent="0.25">
      <c r="G1695" s="16">
        <v>45890</v>
      </c>
      <c r="H1695">
        <f>NETWORKDAYS(G1695,G1695,Table2[Holidays])</f>
        <v>1</v>
      </c>
    </row>
    <row r="1696" spans="7:8" x14ac:dyDescent="0.25">
      <c r="G1696" s="16">
        <v>45891</v>
      </c>
      <c r="H1696">
        <f>NETWORKDAYS(G1696,G1696,Table2[Holidays])</f>
        <v>1</v>
      </c>
    </row>
    <row r="1697" spans="7:8" x14ac:dyDescent="0.25">
      <c r="G1697" s="16">
        <v>45892</v>
      </c>
      <c r="H1697">
        <f>NETWORKDAYS(G1697,G1697,Table2[Holidays])</f>
        <v>0</v>
      </c>
    </row>
    <row r="1698" spans="7:8" x14ac:dyDescent="0.25">
      <c r="G1698" s="16">
        <v>45893</v>
      </c>
      <c r="H1698">
        <f>NETWORKDAYS(G1698,G1698,Table2[Holidays])</f>
        <v>0</v>
      </c>
    </row>
    <row r="1699" spans="7:8" x14ac:dyDescent="0.25">
      <c r="G1699" s="16">
        <v>45894</v>
      </c>
      <c r="H1699">
        <f>NETWORKDAYS(G1699,G1699,Table2[Holidays])</f>
        <v>1</v>
      </c>
    </row>
    <row r="1700" spans="7:8" x14ac:dyDescent="0.25">
      <c r="G1700" s="16">
        <v>45895</v>
      </c>
      <c r="H1700">
        <f>NETWORKDAYS(G1700,G1700,Table2[Holidays])</f>
        <v>1</v>
      </c>
    </row>
    <row r="1701" spans="7:8" x14ac:dyDescent="0.25">
      <c r="G1701" s="16">
        <v>45896</v>
      </c>
      <c r="H1701">
        <f>NETWORKDAYS(G1701,G1701,Table2[Holidays])</f>
        <v>1</v>
      </c>
    </row>
    <row r="1702" spans="7:8" x14ac:dyDescent="0.25">
      <c r="G1702" s="16">
        <v>45897</v>
      </c>
      <c r="H1702">
        <f>NETWORKDAYS(G1702,G1702,Table2[Holidays])</f>
        <v>1</v>
      </c>
    </row>
    <row r="1703" spans="7:8" x14ac:dyDescent="0.25">
      <c r="G1703" s="16">
        <v>45898</v>
      </c>
      <c r="H1703">
        <f>NETWORKDAYS(G1703,G1703,Table2[Holidays])</f>
        <v>1</v>
      </c>
    </row>
    <row r="1704" spans="7:8" x14ac:dyDescent="0.25">
      <c r="G1704" s="16">
        <v>45899</v>
      </c>
      <c r="H1704">
        <f>NETWORKDAYS(G1704,G1704,Table2[Holidays])</f>
        <v>0</v>
      </c>
    </row>
    <row r="1705" spans="7:8" x14ac:dyDescent="0.25">
      <c r="G1705" s="16">
        <v>45900</v>
      </c>
      <c r="H1705">
        <f>NETWORKDAYS(G1705,G1705,Table2[Holidays])</f>
        <v>0</v>
      </c>
    </row>
    <row r="1706" spans="7:8" x14ac:dyDescent="0.25">
      <c r="G1706" s="16">
        <v>45901</v>
      </c>
      <c r="H1706">
        <f>NETWORKDAYS(G1706,G1706,Table2[Holidays])</f>
        <v>1</v>
      </c>
    </row>
    <row r="1707" spans="7:8" x14ac:dyDescent="0.25">
      <c r="G1707" s="16">
        <v>45902</v>
      </c>
      <c r="H1707">
        <f>NETWORKDAYS(G1707,G1707,Table2[Holidays])</f>
        <v>1</v>
      </c>
    </row>
    <row r="1708" spans="7:8" x14ac:dyDescent="0.25">
      <c r="G1708" s="16">
        <v>45903</v>
      </c>
      <c r="H1708">
        <f>NETWORKDAYS(G1708,G1708,Table2[Holidays])</f>
        <v>1</v>
      </c>
    </row>
    <row r="1709" spans="7:8" x14ac:dyDescent="0.25">
      <c r="G1709" s="16">
        <v>45904</v>
      </c>
      <c r="H1709">
        <f>NETWORKDAYS(G1709,G1709,Table2[Holidays])</f>
        <v>1</v>
      </c>
    </row>
    <row r="1710" spans="7:8" x14ac:dyDescent="0.25">
      <c r="G1710" s="16">
        <v>45905</v>
      </c>
      <c r="H1710">
        <f>NETWORKDAYS(G1710,G1710,Table2[Holidays])</f>
        <v>1</v>
      </c>
    </row>
    <row r="1711" spans="7:8" x14ac:dyDescent="0.25">
      <c r="G1711" s="16">
        <v>45906</v>
      </c>
      <c r="H1711">
        <f>NETWORKDAYS(G1711,G1711,Table2[Holidays])</f>
        <v>0</v>
      </c>
    </row>
    <row r="1712" spans="7:8" x14ac:dyDescent="0.25">
      <c r="G1712" s="16">
        <v>45907</v>
      </c>
      <c r="H1712">
        <f>NETWORKDAYS(G1712,G1712,Table2[Holidays])</f>
        <v>0</v>
      </c>
    </row>
    <row r="1713" spans="7:8" x14ac:dyDescent="0.25">
      <c r="G1713" s="16">
        <v>45908</v>
      </c>
      <c r="H1713">
        <f>NETWORKDAYS(G1713,G1713,Table2[Holidays])</f>
        <v>1</v>
      </c>
    </row>
    <row r="1714" spans="7:8" x14ac:dyDescent="0.25">
      <c r="G1714" s="16">
        <v>45909</v>
      </c>
      <c r="H1714">
        <f>NETWORKDAYS(G1714,G1714,Table2[Holidays])</f>
        <v>1</v>
      </c>
    </row>
    <row r="1715" spans="7:8" x14ac:dyDescent="0.25">
      <c r="G1715" s="16">
        <v>45910</v>
      </c>
      <c r="H1715">
        <f>NETWORKDAYS(G1715,G1715,Table2[Holidays])</f>
        <v>1</v>
      </c>
    </row>
    <row r="1716" spans="7:8" x14ac:dyDescent="0.25">
      <c r="G1716" s="16">
        <v>45911</v>
      </c>
      <c r="H1716">
        <f>NETWORKDAYS(G1716,G1716,Table2[Holidays])</f>
        <v>1</v>
      </c>
    </row>
    <row r="1717" spans="7:8" x14ac:dyDescent="0.25">
      <c r="G1717" s="16">
        <v>45912</v>
      </c>
      <c r="H1717">
        <f>NETWORKDAYS(G1717,G1717,Table2[Holidays])</f>
        <v>1</v>
      </c>
    </row>
    <row r="1718" spans="7:8" x14ac:dyDescent="0.25">
      <c r="G1718" s="16">
        <v>45913</v>
      </c>
      <c r="H1718">
        <f>NETWORKDAYS(G1718,G1718,Table2[Holidays])</f>
        <v>0</v>
      </c>
    </row>
    <row r="1719" spans="7:8" x14ac:dyDescent="0.25">
      <c r="G1719" s="16">
        <v>45914</v>
      </c>
      <c r="H1719">
        <f>NETWORKDAYS(G1719,G1719,Table2[Holidays])</f>
        <v>0</v>
      </c>
    </row>
    <row r="1720" spans="7:8" x14ac:dyDescent="0.25">
      <c r="G1720" s="16">
        <v>45915</v>
      </c>
      <c r="H1720">
        <f>NETWORKDAYS(G1720,G1720,Table2[Holidays])</f>
        <v>1</v>
      </c>
    </row>
    <row r="1721" spans="7:8" x14ac:dyDescent="0.25">
      <c r="G1721" s="16">
        <v>45916</v>
      </c>
      <c r="H1721">
        <f>NETWORKDAYS(G1721,G1721,Table2[Holidays])</f>
        <v>1</v>
      </c>
    </row>
    <row r="1722" spans="7:8" x14ac:dyDescent="0.25">
      <c r="G1722" s="16">
        <v>45917</v>
      </c>
      <c r="H1722">
        <f>NETWORKDAYS(G1722,G1722,Table2[Holidays])</f>
        <v>1</v>
      </c>
    </row>
    <row r="1723" spans="7:8" x14ac:dyDescent="0.25">
      <c r="G1723" s="16">
        <v>45918</v>
      </c>
      <c r="H1723">
        <f>NETWORKDAYS(G1723,G1723,Table2[Holidays])</f>
        <v>1</v>
      </c>
    </row>
    <row r="1724" spans="7:8" x14ac:dyDescent="0.25">
      <c r="G1724" s="16">
        <v>45919</v>
      </c>
      <c r="H1724">
        <f>NETWORKDAYS(G1724,G1724,Table2[Holidays])</f>
        <v>1</v>
      </c>
    </row>
    <row r="1725" spans="7:8" x14ac:dyDescent="0.25">
      <c r="G1725" s="16">
        <v>45920</v>
      </c>
      <c r="H1725">
        <f>NETWORKDAYS(G1725,G1725,Table2[Holidays])</f>
        <v>0</v>
      </c>
    </row>
    <row r="1726" spans="7:8" x14ac:dyDescent="0.25">
      <c r="G1726" s="16">
        <v>45921</v>
      </c>
      <c r="H1726">
        <f>NETWORKDAYS(G1726,G1726,Table2[Holidays])</f>
        <v>0</v>
      </c>
    </row>
    <row r="1727" spans="7:8" x14ac:dyDescent="0.25">
      <c r="G1727" s="16">
        <v>45922</v>
      </c>
      <c r="H1727">
        <f>NETWORKDAYS(G1727,G1727,Table2[Holidays])</f>
        <v>1</v>
      </c>
    </row>
    <row r="1728" spans="7:8" x14ac:dyDescent="0.25">
      <c r="G1728" s="16">
        <v>45923</v>
      </c>
      <c r="H1728">
        <f>NETWORKDAYS(G1728,G1728,Table2[Holidays])</f>
        <v>1</v>
      </c>
    </row>
    <row r="1729" spans="7:8" x14ac:dyDescent="0.25">
      <c r="G1729" s="16">
        <v>45924</v>
      </c>
      <c r="H1729">
        <f>NETWORKDAYS(G1729,G1729,Table2[Holidays])</f>
        <v>1</v>
      </c>
    </row>
    <row r="1730" spans="7:8" x14ac:dyDescent="0.25">
      <c r="G1730" s="16">
        <v>45925</v>
      </c>
      <c r="H1730">
        <f>NETWORKDAYS(G1730,G1730,Table2[Holidays])</f>
        <v>1</v>
      </c>
    </row>
    <row r="1731" spans="7:8" x14ac:dyDescent="0.25">
      <c r="G1731" s="16">
        <v>45926</v>
      </c>
      <c r="H1731">
        <f>NETWORKDAYS(G1731,G1731,Table2[Holidays])</f>
        <v>1</v>
      </c>
    </row>
    <row r="1732" spans="7:8" x14ac:dyDescent="0.25">
      <c r="G1732" s="16">
        <v>45927</v>
      </c>
      <c r="H1732">
        <f>NETWORKDAYS(G1732,G1732,Table2[Holidays])</f>
        <v>0</v>
      </c>
    </row>
    <row r="1733" spans="7:8" x14ac:dyDescent="0.25">
      <c r="G1733" s="16">
        <v>45928</v>
      </c>
      <c r="H1733">
        <f>NETWORKDAYS(G1733,G1733,Table2[Holidays])</f>
        <v>0</v>
      </c>
    </row>
    <row r="1734" spans="7:8" x14ac:dyDescent="0.25">
      <c r="G1734" s="16">
        <v>45929</v>
      </c>
      <c r="H1734">
        <f>NETWORKDAYS(G1734,G1734,Table2[Holidays])</f>
        <v>1</v>
      </c>
    </row>
    <row r="1735" spans="7:8" x14ac:dyDescent="0.25">
      <c r="G1735" s="16">
        <v>45930</v>
      </c>
      <c r="H1735">
        <f>NETWORKDAYS(G1735,G1735,Table2[Holidays])</f>
        <v>1</v>
      </c>
    </row>
    <row r="1736" spans="7:8" x14ac:dyDescent="0.25">
      <c r="G1736" s="16">
        <v>45931</v>
      </c>
      <c r="H1736">
        <f>NETWORKDAYS(G1736,G1736,Table2[Holidays])</f>
        <v>1</v>
      </c>
    </row>
    <row r="1737" spans="7:8" x14ac:dyDescent="0.25">
      <c r="G1737" s="16">
        <v>45932</v>
      </c>
      <c r="H1737">
        <f>NETWORKDAYS(G1737,G1737,Table2[Holidays])</f>
        <v>1</v>
      </c>
    </row>
    <row r="1738" spans="7:8" x14ac:dyDescent="0.25">
      <c r="G1738" s="16">
        <v>45933</v>
      </c>
      <c r="H1738">
        <f>NETWORKDAYS(G1738,G1738,Table2[Holidays])</f>
        <v>1</v>
      </c>
    </row>
    <row r="1739" spans="7:8" x14ac:dyDescent="0.25">
      <c r="G1739" s="16">
        <v>45934</v>
      </c>
      <c r="H1739">
        <f>NETWORKDAYS(G1739,G1739,Table2[Holidays])</f>
        <v>0</v>
      </c>
    </row>
    <row r="1740" spans="7:8" x14ac:dyDescent="0.25">
      <c r="G1740" s="16">
        <v>45935</v>
      </c>
      <c r="H1740">
        <f>NETWORKDAYS(G1740,G1740,Table2[Holidays])</f>
        <v>0</v>
      </c>
    </row>
    <row r="1741" spans="7:8" x14ac:dyDescent="0.25">
      <c r="G1741" s="16">
        <v>45936</v>
      </c>
      <c r="H1741">
        <f>NETWORKDAYS(G1741,G1741,Table2[Holidays])</f>
        <v>1</v>
      </c>
    </row>
    <row r="1742" spans="7:8" x14ac:dyDescent="0.25">
      <c r="G1742" s="16">
        <v>45937</v>
      </c>
      <c r="H1742">
        <f>NETWORKDAYS(G1742,G1742,Table2[Holidays])</f>
        <v>1</v>
      </c>
    </row>
    <row r="1743" spans="7:8" x14ac:dyDescent="0.25">
      <c r="G1743" s="16">
        <v>45938</v>
      </c>
      <c r="H1743">
        <f>NETWORKDAYS(G1743,G1743,Table2[Holidays])</f>
        <v>1</v>
      </c>
    </row>
    <row r="1744" spans="7:8" x14ac:dyDescent="0.25">
      <c r="G1744" s="16">
        <v>45939</v>
      </c>
      <c r="H1744">
        <f>NETWORKDAYS(G1744,G1744,Table2[Holidays])</f>
        <v>1</v>
      </c>
    </row>
    <row r="1745" spans="7:8" x14ac:dyDescent="0.25">
      <c r="G1745" s="16">
        <v>45940</v>
      </c>
      <c r="H1745">
        <f>NETWORKDAYS(G1745,G1745,Table2[Holidays])</f>
        <v>1</v>
      </c>
    </row>
    <row r="1746" spans="7:8" x14ac:dyDescent="0.25">
      <c r="G1746" s="16">
        <v>45941</v>
      </c>
      <c r="H1746">
        <f>NETWORKDAYS(G1746,G1746,Table2[Holidays])</f>
        <v>0</v>
      </c>
    </row>
    <row r="1747" spans="7:8" x14ac:dyDescent="0.25">
      <c r="G1747" s="16">
        <v>45942</v>
      </c>
      <c r="H1747">
        <f>NETWORKDAYS(G1747,G1747,Table2[Holidays])</f>
        <v>0</v>
      </c>
    </row>
    <row r="1748" spans="7:8" x14ac:dyDescent="0.25">
      <c r="G1748" s="16">
        <v>45943</v>
      </c>
      <c r="H1748">
        <f>NETWORKDAYS(G1748,G1748,Table2[Holidays])</f>
        <v>1</v>
      </c>
    </row>
    <row r="1749" spans="7:8" x14ac:dyDescent="0.25">
      <c r="G1749" s="16">
        <v>45944</v>
      </c>
      <c r="H1749">
        <f>NETWORKDAYS(G1749,G1749,Table2[Holidays])</f>
        <v>1</v>
      </c>
    </row>
    <row r="1750" spans="7:8" x14ac:dyDescent="0.25">
      <c r="G1750" s="16">
        <v>45945</v>
      </c>
      <c r="H1750">
        <f>NETWORKDAYS(G1750,G1750,Table2[Holidays])</f>
        <v>1</v>
      </c>
    </row>
    <row r="1751" spans="7:8" x14ac:dyDescent="0.25">
      <c r="G1751" s="16">
        <v>45946</v>
      </c>
      <c r="H1751">
        <f>NETWORKDAYS(G1751,G1751,Table2[Holidays])</f>
        <v>1</v>
      </c>
    </row>
    <row r="1752" spans="7:8" x14ac:dyDescent="0.25">
      <c r="G1752" s="16">
        <v>45947</v>
      </c>
      <c r="H1752">
        <f>NETWORKDAYS(G1752,G1752,Table2[Holidays])</f>
        <v>1</v>
      </c>
    </row>
    <row r="1753" spans="7:8" x14ac:dyDescent="0.25">
      <c r="G1753" s="16">
        <v>45948</v>
      </c>
      <c r="H1753">
        <f>NETWORKDAYS(G1753,G1753,Table2[Holidays])</f>
        <v>0</v>
      </c>
    </row>
    <row r="1754" spans="7:8" x14ac:dyDescent="0.25">
      <c r="G1754" s="16">
        <v>45949</v>
      </c>
      <c r="H1754">
        <f>NETWORKDAYS(G1754,G1754,Table2[Holidays])</f>
        <v>0</v>
      </c>
    </row>
    <row r="1755" spans="7:8" x14ac:dyDescent="0.25">
      <c r="G1755" s="16">
        <v>45950</v>
      </c>
      <c r="H1755">
        <f>NETWORKDAYS(G1755,G1755,Table2[Holidays])</f>
        <v>1</v>
      </c>
    </row>
    <row r="1756" spans="7:8" x14ac:dyDescent="0.25">
      <c r="G1756" s="16">
        <v>45951</v>
      </c>
      <c r="H1756">
        <f>NETWORKDAYS(G1756,G1756,Table2[Holidays])</f>
        <v>1</v>
      </c>
    </row>
    <row r="1757" spans="7:8" x14ac:dyDescent="0.25">
      <c r="G1757" s="16">
        <v>45952</v>
      </c>
      <c r="H1757">
        <f>NETWORKDAYS(G1757,G1757,Table2[Holidays])</f>
        <v>1</v>
      </c>
    </row>
    <row r="1758" spans="7:8" x14ac:dyDescent="0.25">
      <c r="G1758" s="16">
        <v>45953</v>
      </c>
      <c r="H1758">
        <f>NETWORKDAYS(G1758,G1758,Table2[Holidays])</f>
        <v>1</v>
      </c>
    </row>
    <row r="1759" spans="7:8" x14ac:dyDescent="0.25">
      <c r="G1759" s="16">
        <v>45954</v>
      </c>
      <c r="H1759">
        <f>NETWORKDAYS(G1759,G1759,Table2[Holidays])</f>
        <v>1</v>
      </c>
    </row>
    <row r="1760" spans="7:8" x14ac:dyDescent="0.25">
      <c r="G1760" s="16">
        <v>45955</v>
      </c>
      <c r="H1760">
        <f>NETWORKDAYS(G1760,G1760,Table2[Holidays])</f>
        <v>0</v>
      </c>
    </row>
    <row r="1761" spans="7:8" x14ac:dyDescent="0.25">
      <c r="G1761" s="16">
        <v>45956</v>
      </c>
      <c r="H1761">
        <f>NETWORKDAYS(G1761,G1761,Table2[Holidays])</f>
        <v>0</v>
      </c>
    </row>
    <row r="1762" spans="7:8" x14ac:dyDescent="0.25">
      <c r="G1762" s="16">
        <v>45957</v>
      </c>
      <c r="H1762">
        <f>NETWORKDAYS(G1762,G1762,Table2[Holidays])</f>
        <v>1</v>
      </c>
    </row>
    <row r="1763" spans="7:8" x14ac:dyDescent="0.25">
      <c r="G1763" s="16">
        <v>45958</v>
      </c>
      <c r="H1763">
        <f>NETWORKDAYS(G1763,G1763,Table2[Holidays])</f>
        <v>1</v>
      </c>
    </row>
    <row r="1764" spans="7:8" x14ac:dyDescent="0.25">
      <c r="G1764" s="16">
        <v>45959</v>
      </c>
      <c r="H1764">
        <f>NETWORKDAYS(G1764,G1764,Table2[Holidays])</f>
        <v>1</v>
      </c>
    </row>
    <row r="1765" spans="7:8" x14ac:dyDescent="0.25">
      <c r="G1765" s="16">
        <v>45960</v>
      </c>
      <c r="H1765">
        <f>NETWORKDAYS(G1765,G1765,Table2[Holidays])</f>
        <v>1</v>
      </c>
    </row>
    <row r="1766" spans="7:8" x14ac:dyDescent="0.25">
      <c r="G1766" s="16">
        <v>45961</v>
      </c>
      <c r="H1766">
        <f>NETWORKDAYS(G1766,G1766,Table2[Holidays])</f>
        <v>1</v>
      </c>
    </row>
    <row r="1767" spans="7:8" x14ac:dyDescent="0.25">
      <c r="G1767" s="16">
        <v>45962</v>
      </c>
      <c r="H1767">
        <f>NETWORKDAYS(G1767,G1767,Table2[Holidays])</f>
        <v>0</v>
      </c>
    </row>
    <row r="1768" spans="7:8" x14ac:dyDescent="0.25">
      <c r="G1768" s="16">
        <v>45963</v>
      </c>
      <c r="H1768">
        <f>NETWORKDAYS(G1768,G1768,Table2[Holidays])</f>
        <v>0</v>
      </c>
    </row>
    <row r="1769" spans="7:8" x14ac:dyDescent="0.25">
      <c r="G1769" s="16">
        <v>45964</v>
      </c>
      <c r="H1769">
        <f>NETWORKDAYS(G1769,G1769,Table2[Holidays])</f>
        <v>1</v>
      </c>
    </row>
    <row r="1770" spans="7:8" x14ac:dyDescent="0.25">
      <c r="G1770" s="16">
        <v>45965</v>
      </c>
      <c r="H1770">
        <f>NETWORKDAYS(G1770,G1770,Table2[Holidays])</f>
        <v>1</v>
      </c>
    </row>
    <row r="1771" spans="7:8" x14ac:dyDescent="0.25">
      <c r="G1771" s="16">
        <v>45966</v>
      </c>
      <c r="H1771">
        <f>NETWORKDAYS(G1771,G1771,Table2[Holidays])</f>
        <v>1</v>
      </c>
    </row>
    <row r="1772" spans="7:8" x14ac:dyDescent="0.25">
      <c r="G1772" s="16">
        <v>45967</v>
      </c>
      <c r="H1772">
        <f>NETWORKDAYS(G1772,G1772,Table2[Holidays])</f>
        <v>1</v>
      </c>
    </row>
    <row r="1773" spans="7:8" x14ac:dyDescent="0.25">
      <c r="G1773" s="16">
        <v>45968</v>
      </c>
      <c r="H1773">
        <f>NETWORKDAYS(G1773,G1773,Table2[Holidays])</f>
        <v>1</v>
      </c>
    </row>
    <row r="1774" spans="7:8" x14ac:dyDescent="0.25">
      <c r="G1774" s="16">
        <v>45969</v>
      </c>
      <c r="H1774">
        <f>NETWORKDAYS(G1774,G1774,Table2[Holidays])</f>
        <v>0</v>
      </c>
    </row>
    <row r="1775" spans="7:8" x14ac:dyDescent="0.25">
      <c r="G1775" s="16">
        <v>45970</v>
      </c>
      <c r="H1775">
        <f>NETWORKDAYS(G1775,G1775,Table2[Holidays])</f>
        <v>0</v>
      </c>
    </row>
    <row r="1776" spans="7:8" x14ac:dyDescent="0.25">
      <c r="G1776" s="16">
        <v>45971</v>
      </c>
      <c r="H1776">
        <f>NETWORKDAYS(G1776,G1776,Table2[Holidays])</f>
        <v>1</v>
      </c>
    </row>
    <row r="1777" spans="7:8" x14ac:dyDescent="0.25">
      <c r="G1777" s="16">
        <v>45972</v>
      </c>
      <c r="H1777">
        <f>NETWORKDAYS(G1777,G1777,Table2[Holidays])</f>
        <v>1</v>
      </c>
    </row>
    <row r="1778" spans="7:8" x14ac:dyDescent="0.25">
      <c r="G1778" s="16">
        <v>45973</v>
      </c>
      <c r="H1778">
        <f>NETWORKDAYS(G1778,G1778,Table2[Holidays])</f>
        <v>1</v>
      </c>
    </row>
    <row r="1779" spans="7:8" x14ac:dyDescent="0.25">
      <c r="G1779" s="16">
        <v>45974</v>
      </c>
      <c r="H1779">
        <f>NETWORKDAYS(G1779,G1779,Table2[Holidays])</f>
        <v>1</v>
      </c>
    </row>
    <row r="1780" spans="7:8" x14ac:dyDescent="0.25">
      <c r="G1780" s="16">
        <v>45975</v>
      </c>
      <c r="H1780">
        <f>NETWORKDAYS(G1780,G1780,Table2[Holidays])</f>
        <v>1</v>
      </c>
    </row>
    <row r="1781" spans="7:8" x14ac:dyDescent="0.25">
      <c r="G1781" s="16">
        <v>45976</v>
      </c>
      <c r="H1781">
        <f>NETWORKDAYS(G1781,G1781,Table2[Holidays])</f>
        <v>0</v>
      </c>
    </row>
    <row r="1782" spans="7:8" x14ac:dyDescent="0.25">
      <c r="G1782" s="16">
        <v>45977</v>
      </c>
      <c r="H1782">
        <f>NETWORKDAYS(G1782,G1782,Table2[Holidays])</f>
        <v>0</v>
      </c>
    </row>
    <row r="1783" spans="7:8" x14ac:dyDescent="0.25">
      <c r="G1783" s="16">
        <v>45978</v>
      </c>
      <c r="H1783">
        <f>NETWORKDAYS(G1783,G1783,Table2[Holidays])</f>
        <v>1</v>
      </c>
    </row>
    <row r="1784" spans="7:8" x14ac:dyDescent="0.25">
      <c r="G1784" s="16">
        <v>45979</v>
      </c>
      <c r="H1784">
        <f>NETWORKDAYS(G1784,G1784,Table2[Holidays])</f>
        <v>1</v>
      </c>
    </row>
    <row r="1785" spans="7:8" x14ac:dyDescent="0.25">
      <c r="G1785" s="16">
        <v>45980</v>
      </c>
      <c r="H1785">
        <f>NETWORKDAYS(G1785,G1785,Table2[Holidays])</f>
        <v>1</v>
      </c>
    </row>
    <row r="1786" spans="7:8" x14ac:dyDescent="0.25">
      <c r="G1786" s="16">
        <v>45981</v>
      </c>
      <c r="H1786">
        <f>NETWORKDAYS(G1786,G1786,Table2[Holidays])</f>
        <v>1</v>
      </c>
    </row>
    <row r="1787" spans="7:8" x14ac:dyDescent="0.25">
      <c r="G1787" s="16">
        <v>45982</v>
      </c>
      <c r="H1787">
        <f>NETWORKDAYS(G1787,G1787,Table2[Holidays])</f>
        <v>1</v>
      </c>
    </row>
    <row r="1788" spans="7:8" x14ac:dyDescent="0.25">
      <c r="G1788" s="16">
        <v>45983</v>
      </c>
      <c r="H1788">
        <f>NETWORKDAYS(G1788,G1788,Table2[Holidays])</f>
        <v>0</v>
      </c>
    </row>
    <row r="1789" spans="7:8" x14ac:dyDescent="0.25">
      <c r="G1789" s="16">
        <v>45984</v>
      </c>
      <c r="H1789">
        <f>NETWORKDAYS(G1789,G1789,Table2[Holidays])</f>
        <v>0</v>
      </c>
    </row>
    <row r="1790" spans="7:8" x14ac:dyDescent="0.25">
      <c r="G1790" s="16">
        <v>45985</v>
      </c>
      <c r="H1790">
        <f>NETWORKDAYS(G1790,G1790,Table2[Holidays])</f>
        <v>1</v>
      </c>
    </row>
    <row r="1791" spans="7:8" x14ac:dyDescent="0.25">
      <c r="G1791" s="16">
        <v>45986</v>
      </c>
      <c r="H1791">
        <f>NETWORKDAYS(G1791,G1791,Table2[Holidays])</f>
        <v>1</v>
      </c>
    </row>
    <row r="1792" spans="7:8" x14ac:dyDescent="0.25">
      <c r="G1792" s="16">
        <v>45987</v>
      </c>
      <c r="H1792">
        <f>NETWORKDAYS(G1792,G1792,Table2[Holidays])</f>
        <v>1</v>
      </c>
    </row>
    <row r="1793" spans="7:8" x14ac:dyDescent="0.25">
      <c r="G1793" s="16">
        <v>45988</v>
      </c>
      <c r="H1793">
        <f>NETWORKDAYS(G1793,G1793,Table2[Holidays])</f>
        <v>1</v>
      </c>
    </row>
    <row r="1794" spans="7:8" x14ac:dyDescent="0.25">
      <c r="G1794" s="16">
        <v>45989</v>
      </c>
      <c r="H1794">
        <f>NETWORKDAYS(G1794,G1794,Table2[Holidays])</f>
        <v>1</v>
      </c>
    </row>
    <row r="1795" spans="7:8" x14ac:dyDescent="0.25">
      <c r="G1795" s="16">
        <v>45990</v>
      </c>
      <c r="H1795">
        <f>NETWORKDAYS(G1795,G1795,Table2[Holidays])</f>
        <v>0</v>
      </c>
    </row>
    <row r="1796" spans="7:8" x14ac:dyDescent="0.25">
      <c r="G1796" s="16">
        <v>45991</v>
      </c>
      <c r="H1796">
        <f>NETWORKDAYS(G1796,G1796,Table2[Holidays])</f>
        <v>0</v>
      </c>
    </row>
    <row r="1797" spans="7:8" x14ac:dyDescent="0.25">
      <c r="G1797" s="16">
        <v>45992</v>
      </c>
      <c r="H1797">
        <f>NETWORKDAYS(G1797,G1797,Table2[Holidays])</f>
        <v>1</v>
      </c>
    </row>
    <row r="1798" spans="7:8" x14ac:dyDescent="0.25">
      <c r="G1798" s="16">
        <v>45993</v>
      </c>
      <c r="H1798">
        <f>NETWORKDAYS(G1798,G1798,Table2[Holidays])</f>
        <v>1</v>
      </c>
    </row>
    <row r="1799" spans="7:8" x14ac:dyDescent="0.25">
      <c r="G1799" s="16">
        <v>45994</v>
      </c>
      <c r="H1799">
        <f>NETWORKDAYS(G1799,G1799,Table2[Holidays])</f>
        <v>1</v>
      </c>
    </row>
    <row r="1800" spans="7:8" x14ac:dyDescent="0.25">
      <c r="G1800" s="16">
        <v>45995</v>
      </c>
      <c r="H1800">
        <f>NETWORKDAYS(G1800,G1800,Table2[Holidays])</f>
        <v>1</v>
      </c>
    </row>
    <row r="1801" spans="7:8" x14ac:dyDescent="0.25">
      <c r="G1801" s="16">
        <v>45996</v>
      </c>
      <c r="H1801">
        <f>NETWORKDAYS(G1801,G1801,Table2[Holidays])</f>
        <v>1</v>
      </c>
    </row>
    <row r="1802" spans="7:8" x14ac:dyDescent="0.25">
      <c r="G1802" s="16">
        <v>45997</v>
      </c>
      <c r="H1802">
        <f>NETWORKDAYS(G1802,G1802,Table2[Holidays])</f>
        <v>0</v>
      </c>
    </row>
    <row r="1803" spans="7:8" x14ac:dyDescent="0.25">
      <c r="G1803" s="16">
        <v>45998</v>
      </c>
      <c r="H1803">
        <f>NETWORKDAYS(G1803,G1803,Table2[Holidays])</f>
        <v>0</v>
      </c>
    </row>
    <row r="1804" spans="7:8" x14ac:dyDescent="0.25">
      <c r="G1804" s="16">
        <v>45999</v>
      </c>
      <c r="H1804">
        <f>NETWORKDAYS(G1804,G1804,Table2[Holidays])</f>
        <v>1</v>
      </c>
    </row>
    <row r="1805" spans="7:8" x14ac:dyDescent="0.25">
      <c r="G1805" s="16">
        <v>46000</v>
      </c>
      <c r="H1805">
        <f>NETWORKDAYS(G1805,G1805,Table2[Holidays])</f>
        <v>1</v>
      </c>
    </row>
    <row r="1806" spans="7:8" x14ac:dyDescent="0.25">
      <c r="G1806" s="16">
        <v>46001</v>
      </c>
      <c r="H1806">
        <f>NETWORKDAYS(G1806,G1806,Table2[Holidays])</f>
        <v>1</v>
      </c>
    </row>
    <row r="1807" spans="7:8" x14ac:dyDescent="0.25">
      <c r="G1807" s="16">
        <v>46002</v>
      </c>
      <c r="H1807">
        <f>NETWORKDAYS(G1807,G1807,Table2[Holidays])</f>
        <v>1</v>
      </c>
    </row>
    <row r="1808" spans="7:8" x14ac:dyDescent="0.25">
      <c r="G1808" s="16">
        <v>46003</v>
      </c>
      <c r="H1808">
        <f>NETWORKDAYS(G1808,G1808,Table2[Holidays])</f>
        <v>1</v>
      </c>
    </row>
    <row r="1809" spans="7:8" x14ac:dyDescent="0.25">
      <c r="G1809" s="16">
        <v>46004</v>
      </c>
      <c r="H1809">
        <f>NETWORKDAYS(G1809,G1809,Table2[Holidays])</f>
        <v>0</v>
      </c>
    </row>
    <row r="1810" spans="7:8" x14ac:dyDescent="0.25">
      <c r="G1810" s="16">
        <v>46005</v>
      </c>
      <c r="H1810">
        <f>NETWORKDAYS(G1810,G1810,Table2[Holidays])</f>
        <v>0</v>
      </c>
    </row>
    <row r="1811" spans="7:8" x14ac:dyDescent="0.25">
      <c r="G1811" s="16">
        <v>46006</v>
      </c>
      <c r="H1811">
        <f>NETWORKDAYS(G1811,G1811,Table2[Holidays])</f>
        <v>1</v>
      </c>
    </row>
    <row r="1812" spans="7:8" x14ac:dyDescent="0.25">
      <c r="G1812" s="16">
        <v>46007</v>
      </c>
      <c r="H1812">
        <f>NETWORKDAYS(G1812,G1812,Table2[Holidays])</f>
        <v>1</v>
      </c>
    </row>
    <row r="1813" spans="7:8" x14ac:dyDescent="0.25">
      <c r="G1813" s="16">
        <v>46008</v>
      </c>
      <c r="H1813">
        <f>NETWORKDAYS(G1813,G1813,Table2[Holidays])</f>
        <v>1</v>
      </c>
    </row>
    <row r="1814" spans="7:8" x14ac:dyDescent="0.25">
      <c r="G1814" s="16">
        <v>46009</v>
      </c>
      <c r="H1814">
        <f>NETWORKDAYS(G1814,G1814,Table2[Holidays])</f>
        <v>1</v>
      </c>
    </row>
    <row r="1815" spans="7:8" x14ac:dyDescent="0.25">
      <c r="G1815" s="16">
        <v>46010</v>
      </c>
      <c r="H1815">
        <f>NETWORKDAYS(G1815,G1815,Table2[Holidays])</f>
        <v>1</v>
      </c>
    </row>
    <row r="1816" spans="7:8" x14ac:dyDescent="0.25">
      <c r="G1816" s="16">
        <v>46011</v>
      </c>
      <c r="H1816">
        <f>NETWORKDAYS(G1816,G1816,Table2[Holidays])</f>
        <v>0</v>
      </c>
    </row>
    <row r="1817" spans="7:8" x14ac:dyDescent="0.25">
      <c r="G1817" s="16">
        <v>46012</v>
      </c>
      <c r="H1817">
        <f>NETWORKDAYS(G1817,G1817,Table2[Holidays])</f>
        <v>0</v>
      </c>
    </row>
    <row r="1818" spans="7:8" x14ac:dyDescent="0.25">
      <c r="G1818" s="16">
        <v>46013</v>
      </c>
      <c r="H1818">
        <f>NETWORKDAYS(G1818,G1818,Table2[Holidays])</f>
        <v>1</v>
      </c>
    </row>
    <row r="1819" spans="7:8" x14ac:dyDescent="0.25">
      <c r="G1819" s="16">
        <v>46014</v>
      </c>
      <c r="H1819">
        <f>NETWORKDAYS(G1819,G1819,Table2[Holidays])</f>
        <v>1</v>
      </c>
    </row>
    <row r="1820" spans="7:8" x14ac:dyDescent="0.25">
      <c r="G1820" s="16">
        <v>46015</v>
      </c>
      <c r="H1820">
        <f>NETWORKDAYS(G1820,G1820,Table2[Holidays])</f>
        <v>1</v>
      </c>
    </row>
    <row r="1821" spans="7:8" x14ac:dyDescent="0.25">
      <c r="G1821" s="16">
        <v>46016</v>
      </c>
      <c r="H1821">
        <f>NETWORKDAYS(G1821,G1821,Table2[Holidays])</f>
        <v>1</v>
      </c>
    </row>
    <row r="1822" spans="7:8" x14ac:dyDescent="0.25">
      <c r="G1822" s="16">
        <v>46017</v>
      </c>
      <c r="H1822">
        <f>NETWORKDAYS(G1822,G1822,Table2[Holidays])</f>
        <v>1</v>
      </c>
    </row>
    <row r="1823" spans="7:8" x14ac:dyDescent="0.25">
      <c r="G1823" s="16">
        <v>46018</v>
      </c>
      <c r="H1823">
        <f>NETWORKDAYS(G1823,G1823,Table2[Holidays])</f>
        <v>0</v>
      </c>
    </row>
    <row r="1824" spans="7:8" x14ac:dyDescent="0.25">
      <c r="G1824" s="16">
        <v>46019</v>
      </c>
      <c r="H1824">
        <f>NETWORKDAYS(G1824,G1824,Table2[Holidays])</f>
        <v>0</v>
      </c>
    </row>
    <row r="1825" spans="7:8" x14ac:dyDescent="0.25">
      <c r="G1825" s="16">
        <v>46020</v>
      </c>
      <c r="H1825">
        <f>NETWORKDAYS(G1825,G1825,Table2[Holidays])</f>
        <v>1</v>
      </c>
    </row>
    <row r="1826" spans="7:8" x14ac:dyDescent="0.25">
      <c r="G1826" s="16">
        <v>46021</v>
      </c>
      <c r="H1826">
        <f>NETWORKDAYS(G1826,G1826,Table2[Holidays])</f>
        <v>1</v>
      </c>
    </row>
    <row r="1827" spans="7:8" x14ac:dyDescent="0.25">
      <c r="G1827" s="16">
        <v>46022</v>
      </c>
      <c r="H1827">
        <f>NETWORKDAYS(G1827,G1827,Table2[Holidays])</f>
        <v>1</v>
      </c>
    </row>
  </sheetData>
  <sheetProtection algorithmName="SHA-512" hashValue="ugtSIzxA74xu4Wu2U/JFkxLov10mPBpX+rFMAyKgNZjAJmpORcY/R926ozXIJRcOhmXwJ1QAz5fRbU4i0UHDnQ==" saltValue="gcydoOcyqBPjrAiokzkkl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CB61-52EB-4160-9B57-FFE01F0855FD}">
  <dimension ref="A1"/>
  <sheetViews>
    <sheetView workbookViewId="0">
      <selection activeCell="C2" sqref="C2"/>
    </sheetView>
  </sheetViews>
  <sheetFormatPr defaultRowHeight="15" x14ac:dyDescent="0.25"/>
  <sheetData/>
  <sheetProtection algorithmName="SHA-512" hashValue="BAp19vsocVG43cfRu3Wwuunm79qxE/QcyXFscijAGWVZmD1wp0PJzHbY/1eyT/2kQC7zIJ+JlPZ7P2+i5R+O+w==" saltValue="VEgOISlXAs5hAyQM+KmX6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569aba-2b4d-466a-b6ee-bb0b3d18cd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F1EF294E5F34DB1D2867BC43D1A8D" ma:contentTypeVersion="15" ma:contentTypeDescription="Create a new document." ma:contentTypeScope="" ma:versionID="6a73842325749483d24221b16d01245b">
  <xsd:schema xmlns:xsd="http://www.w3.org/2001/XMLSchema" xmlns:xs="http://www.w3.org/2001/XMLSchema" xmlns:p="http://schemas.microsoft.com/office/2006/metadata/properties" xmlns:ns3="35569aba-2b4d-466a-b6ee-bb0b3d18cda2" xmlns:ns4="3872e69e-1816-4133-b60f-b08f3c963af1" targetNamespace="http://schemas.microsoft.com/office/2006/metadata/properties" ma:root="true" ma:fieldsID="3e019287567e3a187a19d568b9b25691" ns3:_="" ns4:_="">
    <xsd:import namespace="35569aba-2b4d-466a-b6ee-bb0b3d18cda2"/>
    <xsd:import namespace="3872e69e-1816-4133-b60f-b08f3c963a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69aba-2b4d-466a-b6ee-bb0b3d18c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2e69e-1816-4133-b60f-b08f3c963a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1D26D-777F-4AC4-958D-016A9201880D}">
  <ds:schemaRefs>
    <ds:schemaRef ds:uri="http://purl.org/dc/dcmitype/"/>
    <ds:schemaRef ds:uri="3872e69e-1816-4133-b60f-b08f3c963af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5569aba-2b4d-466a-b6ee-bb0b3d18cda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73A675-4568-4EE1-909C-3E35B6732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69aba-2b4d-466a-b6ee-bb0b3d18cda2"/>
    <ds:schemaRef ds:uri="3872e69e-1816-4133-b60f-b08f3c963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A6958-49C4-46EB-8DEA-A17128D54F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Original</vt:lpstr>
      <vt:lpstr>Sheet1</vt:lpstr>
      <vt:lpstr>Sheet2</vt:lpstr>
      <vt:lpstr>Sheet3</vt:lpstr>
      <vt:lpstr>Locations</vt:lpstr>
      <vt:lpstr>Original!Print_Area</vt:lpstr>
    </vt:vector>
  </TitlesOfParts>
  <Manager/>
  <Company>Birdville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Internal User</dc:creator>
  <cp:keywords/>
  <dc:description/>
  <cp:lastModifiedBy>Scroggins, Brenda [CTE]</cp:lastModifiedBy>
  <cp:revision/>
  <cp:lastPrinted>2023-07-27T15:50:41Z</cp:lastPrinted>
  <dcterms:created xsi:type="dcterms:W3CDTF">2012-03-07T19:38:55Z</dcterms:created>
  <dcterms:modified xsi:type="dcterms:W3CDTF">2024-02-01T17:35:35Z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0x010100EFCF1EF294E5F34DB1D2867BC43D1A8D</vt:lpwstr>
  </property>
</Properties>
</file>